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材料处置明细表 " sheetId="1" r:id="rId1"/>
  </sheets>
  <externalReferences>
    <externalReference r:id="rId4"/>
  </externalReferences>
  <definedNames>
    <definedName name="_xlnm._FilterDatabase" localSheetId="0" hidden="1">'材料处置明细表 '!$A$4:$IT$4</definedName>
    <definedName name="_xlnm.Print_Titles" localSheetId="0">'材料处置明细表 '!$1:$4</definedName>
  </definedNames>
  <calcPr fullCalcOnLoad="1"/>
</workbook>
</file>

<file path=xl/sharedStrings.xml><?xml version="1.0" encoding="utf-8"?>
<sst xmlns="http://schemas.openxmlformats.org/spreadsheetml/2006/main" count="1305" uniqueCount="584">
  <si>
    <t>附件2：</t>
  </si>
  <si>
    <t>物料处置明细表</t>
  </si>
  <si>
    <t>单位：中国广电山东网络有限公司济南市分公司</t>
  </si>
  <si>
    <t>序号</t>
  </si>
  <si>
    <t>物料编码</t>
  </si>
  <si>
    <t>资物料名称</t>
  </si>
  <si>
    <t>型号</t>
  </si>
  <si>
    <t>主单位</t>
  </si>
  <si>
    <t>数量</t>
  </si>
  <si>
    <t>单价</t>
  </si>
  <si>
    <t>金额</t>
  </si>
  <si>
    <t>使用部门</t>
  </si>
  <si>
    <t>存放地点</t>
  </si>
  <si>
    <t>处置原因</t>
  </si>
  <si>
    <t>时间</t>
  </si>
  <si>
    <t>0501001001</t>
  </si>
  <si>
    <t>野外全过流一分支108</t>
  </si>
  <si>
    <t>个</t>
  </si>
  <si>
    <t>东仓库</t>
  </si>
  <si>
    <t>2007年4月</t>
  </si>
  <si>
    <t>0501001002</t>
  </si>
  <si>
    <t>野外全过流一分支110</t>
  </si>
  <si>
    <t>2007年5月</t>
  </si>
  <si>
    <t>0501001003</t>
  </si>
  <si>
    <t>野外全过流一分支112</t>
  </si>
  <si>
    <t>2007年7月</t>
  </si>
  <si>
    <t>0501001004</t>
  </si>
  <si>
    <t>野外全过流一分支114</t>
  </si>
  <si>
    <t>2007年3月</t>
  </si>
  <si>
    <t>0501001005</t>
  </si>
  <si>
    <t>野外全过流一分支116</t>
  </si>
  <si>
    <t>2007年6月</t>
  </si>
  <si>
    <t>0501001006</t>
  </si>
  <si>
    <t>野外全过流一分支118</t>
  </si>
  <si>
    <t>0501001007</t>
  </si>
  <si>
    <t>野外全过流一分支120</t>
  </si>
  <si>
    <t>0501001008</t>
  </si>
  <si>
    <t>野外全过流一分支122</t>
  </si>
  <si>
    <t>0501001009</t>
  </si>
  <si>
    <t>野外全过流一分支124</t>
  </si>
  <si>
    <t>0501002005</t>
  </si>
  <si>
    <t>野外全过流二分支216</t>
  </si>
  <si>
    <t>0501002006</t>
  </si>
  <si>
    <t>野外全过流二分支218</t>
  </si>
  <si>
    <t>0501002007</t>
  </si>
  <si>
    <t>野外全过流二分支220</t>
  </si>
  <si>
    <t>0501002008</t>
  </si>
  <si>
    <t>野外全过流二分支222</t>
  </si>
  <si>
    <t>0501002009</t>
  </si>
  <si>
    <t>野外全过流二分支224</t>
  </si>
  <si>
    <t>0501051002</t>
  </si>
  <si>
    <t>野外三分配</t>
  </si>
  <si>
    <t>2007年2月</t>
  </si>
  <si>
    <t>0501051003</t>
  </si>
  <si>
    <t>野外四分配</t>
  </si>
  <si>
    <t>0502001002</t>
  </si>
  <si>
    <t>室内一分支108</t>
  </si>
  <si>
    <t>2010年3月</t>
  </si>
  <si>
    <t>0502001003</t>
  </si>
  <si>
    <t>室内一分支110</t>
  </si>
  <si>
    <t>2010年5月</t>
  </si>
  <si>
    <t>0502001004</t>
  </si>
  <si>
    <t>室内一分支112</t>
  </si>
  <si>
    <t>2010年1月</t>
  </si>
  <si>
    <t>0502001005</t>
  </si>
  <si>
    <t>室内一分支114</t>
  </si>
  <si>
    <t>0502001006</t>
  </si>
  <si>
    <t>室内一分支116</t>
  </si>
  <si>
    <t>2010年2月</t>
  </si>
  <si>
    <t>0502001007</t>
  </si>
  <si>
    <t>室内一分支118</t>
  </si>
  <si>
    <t>0502001008</t>
  </si>
  <si>
    <t>室内一分支120</t>
  </si>
  <si>
    <t>0502001009</t>
  </si>
  <si>
    <t>室内一分支122</t>
  </si>
  <si>
    <t>0502001010</t>
  </si>
  <si>
    <t>室内一分支124</t>
  </si>
  <si>
    <t>0502001011</t>
  </si>
  <si>
    <t>室内一分支126</t>
  </si>
  <si>
    <t>0502002006</t>
  </si>
  <si>
    <t>室内二分支216</t>
  </si>
  <si>
    <t>0502002007</t>
  </si>
  <si>
    <t>室内二分支218</t>
  </si>
  <si>
    <t>0502002008</t>
  </si>
  <si>
    <t>室内二分支220</t>
  </si>
  <si>
    <t>0502002009</t>
  </si>
  <si>
    <t>室内二分支222</t>
  </si>
  <si>
    <t>0502002010</t>
  </si>
  <si>
    <t>室内二分支224</t>
  </si>
  <si>
    <t>0502002011</t>
  </si>
  <si>
    <t>室内二分支226</t>
  </si>
  <si>
    <t>0502003004</t>
  </si>
  <si>
    <t>室内三分支312</t>
  </si>
  <si>
    <t>0502003005</t>
  </si>
  <si>
    <t>室内三分支314</t>
  </si>
  <si>
    <t>0502003006</t>
  </si>
  <si>
    <t>室内三分支316</t>
  </si>
  <si>
    <t>0502003007</t>
  </si>
  <si>
    <t>室内三分支318</t>
  </si>
  <si>
    <t>0502003008</t>
  </si>
  <si>
    <t>室内三分支320</t>
  </si>
  <si>
    <t>0502003009</t>
  </si>
  <si>
    <t>室内三分支322</t>
  </si>
  <si>
    <t>0502003010</t>
  </si>
  <si>
    <t>室内三分支324</t>
  </si>
  <si>
    <t>0502004004</t>
  </si>
  <si>
    <t>室内四分支412</t>
  </si>
  <si>
    <t>0502004005</t>
  </si>
  <si>
    <t>室内四分支414</t>
  </si>
  <si>
    <t>0502004006</t>
  </si>
  <si>
    <t>室内四分支416</t>
  </si>
  <si>
    <t>0502004007</t>
  </si>
  <si>
    <t>室内四分支418</t>
  </si>
  <si>
    <t>0502004008</t>
  </si>
  <si>
    <t>室内四分支420</t>
  </si>
  <si>
    <t>0502004009</t>
  </si>
  <si>
    <t>室内四分支422</t>
  </si>
  <si>
    <t>2010年6月</t>
  </si>
  <si>
    <t>0502004010</t>
  </si>
  <si>
    <t>室内四分支424</t>
  </si>
  <si>
    <t>0502005004</t>
  </si>
  <si>
    <t>室内五分支512</t>
  </si>
  <si>
    <t>0502005005</t>
  </si>
  <si>
    <t>室内五分支514</t>
  </si>
  <si>
    <t>0502005006</t>
  </si>
  <si>
    <t>室内五分支516</t>
  </si>
  <si>
    <t>0502005007</t>
  </si>
  <si>
    <t>室内五分支518</t>
  </si>
  <si>
    <t>0502005008</t>
  </si>
  <si>
    <t>室内五分支520</t>
  </si>
  <si>
    <t>0502005009</t>
  </si>
  <si>
    <t>室内五分支522</t>
  </si>
  <si>
    <t>0502005010</t>
  </si>
  <si>
    <t>室内五分支524</t>
  </si>
  <si>
    <t>0502006004</t>
  </si>
  <si>
    <t>室内六分支612</t>
  </si>
  <si>
    <t>0502006005</t>
  </si>
  <si>
    <t>室内六分支614</t>
  </si>
  <si>
    <t>0502006006</t>
  </si>
  <si>
    <t>室内六分支616</t>
  </si>
  <si>
    <t>0502006007</t>
  </si>
  <si>
    <t>室内六分支618</t>
  </si>
  <si>
    <t>0502006008</t>
  </si>
  <si>
    <t>室内六分支620</t>
  </si>
  <si>
    <t>0502006009</t>
  </si>
  <si>
    <t>室内六分支622</t>
  </si>
  <si>
    <t>0502006010</t>
  </si>
  <si>
    <t>室内六分支624</t>
  </si>
  <si>
    <t>0502008004</t>
  </si>
  <si>
    <t>室内八分支812</t>
  </si>
  <si>
    <t>0502051001</t>
  </si>
  <si>
    <t>室内二分配</t>
  </si>
  <si>
    <t>0502051002</t>
  </si>
  <si>
    <t>室内三分配</t>
  </si>
  <si>
    <t>0502051004</t>
  </si>
  <si>
    <t>室内五分配</t>
  </si>
  <si>
    <t>0502051005</t>
  </si>
  <si>
    <t>室内六分配</t>
  </si>
  <si>
    <t>0502051006</t>
  </si>
  <si>
    <t>室内八分配</t>
  </si>
  <si>
    <t>0502051007</t>
  </si>
  <si>
    <t>室内十分配</t>
  </si>
  <si>
    <t>2012年4月</t>
  </si>
  <si>
    <t>0502051008</t>
  </si>
  <si>
    <t>室内十二分配</t>
  </si>
  <si>
    <t>2013年5月</t>
  </si>
  <si>
    <t>0502051009</t>
  </si>
  <si>
    <t>室内十四分配</t>
  </si>
  <si>
    <t>2014年4月</t>
  </si>
  <si>
    <t>0502051010</t>
  </si>
  <si>
    <t>室内十六分配</t>
  </si>
  <si>
    <t>2014年8月</t>
  </si>
  <si>
    <t>0502051011</t>
  </si>
  <si>
    <t>室内十八分配</t>
  </si>
  <si>
    <t>2012年6月</t>
  </si>
  <si>
    <t>0603003009</t>
  </si>
  <si>
    <t>72芯机架式光缆终端盒</t>
  </si>
  <si>
    <t>2012年1月</t>
  </si>
  <si>
    <t>0651001004</t>
  </si>
  <si>
    <t>75-5 F头冷压、公制</t>
  </si>
  <si>
    <t>2011年7月</t>
  </si>
  <si>
    <t>0651001007</t>
  </si>
  <si>
    <t>75-5 F头螺旋、英制</t>
  </si>
  <si>
    <t>0651004001</t>
  </si>
  <si>
    <t>75-12 F头冷压、英制</t>
  </si>
  <si>
    <t>0652001001</t>
  </si>
  <si>
    <t>用户头（75欧匹配头）母头</t>
  </si>
  <si>
    <t>2008年3月</t>
  </si>
  <si>
    <t>0652003002</t>
  </si>
  <si>
    <t>-7贯通头（贯通）</t>
  </si>
  <si>
    <t>0652003004</t>
  </si>
  <si>
    <t>-9贯通头（贯通）</t>
  </si>
  <si>
    <t>0652003007</t>
  </si>
  <si>
    <t>-12针式头</t>
  </si>
  <si>
    <t>0652003008</t>
  </si>
  <si>
    <t>-12贯通头（贯通）</t>
  </si>
  <si>
    <t>0652003013</t>
  </si>
  <si>
    <t>565针式头</t>
  </si>
  <si>
    <t>2008年8月</t>
  </si>
  <si>
    <t>0661001001</t>
  </si>
  <si>
    <t>565对接头</t>
  </si>
  <si>
    <t>0661001013</t>
  </si>
  <si>
    <t>F头双通英制</t>
  </si>
  <si>
    <t>2008年9月</t>
  </si>
  <si>
    <t>0701002007</t>
  </si>
  <si>
    <t>96芯熔配子框（满配）</t>
  </si>
  <si>
    <t>0851001116</t>
  </si>
  <si>
    <t>USB摄像头</t>
  </si>
  <si>
    <t>2013年6月</t>
  </si>
  <si>
    <t>0851001129</t>
  </si>
  <si>
    <t>音视频交互摄像头</t>
  </si>
  <si>
    <t>0904002003</t>
  </si>
  <si>
    <t>单路野外型光机（60V）</t>
  </si>
  <si>
    <t>2013年4月</t>
  </si>
  <si>
    <t>0904002152</t>
  </si>
  <si>
    <t>双路野外型光接收机（60V）</t>
  </si>
  <si>
    <t>0904003021</t>
  </si>
  <si>
    <t>三合一室内型光接收机（光接收模块，ONU，EOC局端AV7400）</t>
  </si>
  <si>
    <t>2013年8月</t>
  </si>
  <si>
    <t>0904003051</t>
  </si>
  <si>
    <t>四合一室内型光接收机（光接收模块，ONU，EOC局端*2双频AV6400/7400）</t>
  </si>
  <si>
    <t>0904006002</t>
  </si>
  <si>
    <t>光接收机等电位避雷器</t>
  </si>
  <si>
    <t>0911001052</t>
  </si>
  <si>
    <t>用户放大器（60V）</t>
  </si>
  <si>
    <t>0911001101</t>
  </si>
  <si>
    <t>延长放大器</t>
  </si>
  <si>
    <t>0912004001</t>
  </si>
  <si>
    <t>高通滤波器</t>
  </si>
  <si>
    <t>2013年7月</t>
  </si>
  <si>
    <t>0912005003</t>
  </si>
  <si>
    <t>公制F头负载（75欧）</t>
  </si>
  <si>
    <t>0921001001</t>
  </si>
  <si>
    <t>双向标清机顶盒</t>
  </si>
  <si>
    <t>0921002001</t>
  </si>
  <si>
    <t>双向高清机顶盒（ST7162）</t>
  </si>
  <si>
    <t>0921005001</t>
  </si>
  <si>
    <t>IPTV高清机顶盒</t>
  </si>
  <si>
    <t>2017年12月</t>
  </si>
  <si>
    <t>0921011003</t>
  </si>
  <si>
    <t>机顶盒专用标清学习型遥控器</t>
  </si>
  <si>
    <t>1001003001</t>
  </si>
  <si>
    <t>边界路由器（整套）</t>
  </si>
  <si>
    <t>套</t>
  </si>
  <si>
    <t>1006003001</t>
  </si>
  <si>
    <t>硬件VPN设备（整套）</t>
  </si>
  <si>
    <t>1101001001</t>
  </si>
  <si>
    <t>波分复用传输系统（整套）</t>
  </si>
  <si>
    <t>1102012153</t>
  </si>
  <si>
    <t>ITN数据型远端设备</t>
  </si>
  <si>
    <t>2015年1月</t>
  </si>
  <si>
    <t>1112001053</t>
  </si>
  <si>
    <t>EPON设备PON板（8口）（扩展板）</t>
  </si>
  <si>
    <t>2013年1月</t>
  </si>
  <si>
    <t>1112003001</t>
  </si>
  <si>
    <t>EPON纯数据型ONU（4FE,220V）</t>
  </si>
  <si>
    <t>1112003005</t>
  </si>
  <si>
    <t>EPON纯数据型ONU（16FE,220V）</t>
  </si>
  <si>
    <t>1112003007</t>
  </si>
  <si>
    <t>EPON纯数据型ONU（24FE,220V）</t>
  </si>
  <si>
    <t>1115001002</t>
  </si>
  <si>
    <t>室内型EOC局端（低频AV6400，二进二出）</t>
  </si>
  <si>
    <t>1115001004</t>
  </si>
  <si>
    <t>室内型EOC局端（低频AV7400，一进一出）</t>
  </si>
  <si>
    <t>1115003001</t>
  </si>
  <si>
    <t>EOC跨接器</t>
  </si>
  <si>
    <t>2012年3月</t>
  </si>
  <si>
    <t>1115004001</t>
  </si>
  <si>
    <t>EOC终端（低频AV6400，4FE）</t>
  </si>
  <si>
    <t>1115004003</t>
  </si>
  <si>
    <t>EOC终端（低频AV7400，4FE）</t>
  </si>
  <si>
    <t>1115004005</t>
  </si>
  <si>
    <t>EOC终端（高频MOCA，4FE）</t>
  </si>
  <si>
    <t>1161001002</t>
  </si>
  <si>
    <t>楼道交换机（8口简易网管型）</t>
  </si>
  <si>
    <t>2012年2月</t>
  </si>
  <si>
    <t>1161001003</t>
  </si>
  <si>
    <t>楼道交换机（16口简易网管型）</t>
  </si>
  <si>
    <t>1161001004</t>
  </si>
  <si>
    <t>楼道交换机（24口简易网管型）</t>
  </si>
  <si>
    <t>1161001054</t>
  </si>
  <si>
    <t>楼道交换机（24口网管型）</t>
  </si>
  <si>
    <t>1161012001</t>
  </si>
  <si>
    <t>家庭网关A1型</t>
  </si>
  <si>
    <t>1161012002</t>
  </si>
  <si>
    <t>家庭网关A2型</t>
  </si>
  <si>
    <t>1161022201</t>
  </si>
  <si>
    <t>室内放装型高密AP</t>
  </si>
  <si>
    <t>1161022601</t>
  </si>
  <si>
    <t>室外布放型AP</t>
  </si>
  <si>
    <t>1161041001</t>
  </si>
  <si>
    <t>4口用户型交换机</t>
  </si>
  <si>
    <t>1162001052</t>
  </si>
  <si>
    <t>语音网关4口</t>
  </si>
  <si>
    <t>1162001054</t>
  </si>
  <si>
    <t>语音网关32口</t>
  </si>
  <si>
    <t>1202002001</t>
  </si>
  <si>
    <t>48V逆变电源系统3000VA</t>
  </si>
  <si>
    <t>1202004101</t>
  </si>
  <si>
    <t>自动切换开关ATS</t>
  </si>
  <si>
    <t>1202004502</t>
  </si>
  <si>
    <t>继电器(62F)</t>
  </si>
  <si>
    <t>1202005002</t>
  </si>
  <si>
    <t>48V反向馈电PSE供电模块</t>
  </si>
  <si>
    <t>1231005001</t>
  </si>
  <si>
    <t>NVR视频采集设备4路</t>
  </si>
  <si>
    <t>1311001009</t>
  </si>
  <si>
    <t>楼道综合设备明箱A9</t>
  </si>
  <si>
    <t>1311001010</t>
  </si>
  <si>
    <t>楼道综合设备明箱A10</t>
  </si>
  <si>
    <t>1311001011</t>
  </si>
  <si>
    <t>楼道综合设备明箱B1</t>
  </si>
  <si>
    <t>1311001077</t>
  </si>
  <si>
    <t>楼道综合设备明箱J7（电表箱）</t>
  </si>
  <si>
    <t>1311001152</t>
  </si>
  <si>
    <t>楼道综合设备明箱S2（壁挂式楼道设备箱-580*450*140）</t>
  </si>
  <si>
    <t>1311002151</t>
  </si>
  <si>
    <t>楼道综合设备暗箱S1（嵌入式楼道设备箱-A型800*400*140）</t>
  </si>
  <si>
    <t>1311003454</t>
  </si>
  <si>
    <t>野外综合设备箱S4（落地箱-600X600X400）</t>
  </si>
  <si>
    <t>1311003455</t>
  </si>
  <si>
    <t>野外综合设备箱S5（落地箱400*330*200）</t>
  </si>
  <si>
    <t>1331001001</t>
  </si>
  <si>
    <t>地面光接收机箱</t>
  </si>
  <si>
    <t>1401001001</t>
  </si>
  <si>
    <t>φ16PVC直壁管</t>
  </si>
  <si>
    <t>米</t>
  </si>
  <si>
    <t>2014年7月</t>
  </si>
  <si>
    <t>1401001008</t>
  </si>
  <si>
    <t>φ20PVC直壁管弯头</t>
  </si>
  <si>
    <t>1404002005</t>
  </si>
  <si>
    <t>φ100涂塑钢管直接头</t>
  </si>
  <si>
    <t>2014年3月</t>
  </si>
  <si>
    <t>1405003005</t>
  </si>
  <si>
    <t>φ80引上管箍</t>
  </si>
  <si>
    <t>1411001005</t>
  </si>
  <si>
    <t>φ16铁制管卡</t>
  </si>
  <si>
    <t>2013年9月</t>
  </si>
  <si>
    <t>1411002002</t>
  </si>
  <si>
    <t>φ10塑料管卡</t>
  </si>
  <si>
    <t>1411002012</t>
  </si>
  <si>
    <t>φ50塑料管卡</t>
  </si>
  <si>
    <t>1421001004</t>
  </si>
  <si>
    <t>槽板40mm（PVC）</t>
  </si>
  <si>
    <t>2014年2月</t>
  </si>
  <si>
    <t>1421002019</t>
  </si>
  <si>
    <t>线槽阳角30mm</t>
  </si>
  <si>
    <t>1421002022</t>
  </si>
  <si>
    <t>线槽阳角60mm</t>
  </si>
  <si>
    <t>1421002027</t>
  </si>
  <si>
    <t>线槽阴角30mm</t>
  </si>
  <si>
    <t>2013年2月</t>
  </si>
  <si>
    <t>1421002035</t>
  </si>
  <si>
    <t>线槽直角30mm</t>
  </si>
  <si>
    <t>1421002038</t>
  </si>
  <si>
    <t>线槽直角60mm</t>
  </si>
  <si>
    <t>1421003161</t>
  </si>
  <si>
    <t>线槽三通A1</t>
  </si>
  <si>
    <t>1421003321</t>
  </si>
  <si>
    <t>线槽四通A1</t>
  </si>
  <si>
    <t>1521002002</t>
  </si>
  <si>
    <t>164mm拉线抱箍</t>
  </si>
  <si>
    <t>1521002005</t>
  </si>
  <si>
    <t>190mm拉线抱箍</t>
  </si>
  <si>
    <t>1521002008</t>
  </si>
  <si>
    <t>264mm拉线抱箍</t>
  </si>
  <si>
    <t>1521002015</t>
  </si>
  <si>
    <t>204mm拉线抱箍</t>
  </si>
  <si>
    <t>1521007002</t>
  </si>
  <si>
    <t>152mmU型抱箍</t>
  </si>
  <si>
    <t>1521007011</t>
  </si>
  <si>
    <t>216mmU型抱箍</t>
  </si>
  <si>
    <t>1521007012</t>
  </si>
  <si>
    <t>220mmU型抱箍</t>
  </si>
  <si>
    <t>1521007014</t>
  </si>
  <si>
    <t>241mmU型抱箍</t>
  </si>
  <si>
    <t>1521007016</t>
  </si>
  <si>
    <t>260mmU型抱箍</t>
  </si>
  <si>
    <t>2012年7月</t>
  </si>
  <si>
    <t>1521007021</t>
  </si>
  <si>
    <t>300mmU型抱箍</t>
  </si>
  <si>
    <t>1521008001</t>
  </si>
  <si>
    <t>164mm引上管抱箍</t>
  </si>
  <si>
    <t>1521008004</t>
  </si>
  <si>
    <t>240mm引上管抱箍</t>
  </si>
  <si>
    <t>1522001003</t>
  </si>
  <si>
    <t>150mm横担</t>
  </si>
  <si>
    <t>1522001007</t>
  </si>
  <si>
    <t>210mm横担</t>
  </si>
  <si>
    <t>1522001008</t>
  </si>
  <si>
    <t>220mm横担</t>
  </si>
  <si>
    <t>1522001009</t>
  </si>
  <si>
    <t>240mm横担</t>
  </si>
  <si>
    <t>1522001013</t>
  </si>
  <si>
    <t>350mm横担</t>
  </si>
  <si>
    <t>1522001014</t>
  </si>
  <si>
    <t>400mm横担</t>
  </si>
  <si>
    <t>1522001015</t>
  </si>
  <si>
    <t>500mm横担</t>
  </si>
  <si>
    <t>1522001016</t>
  </si>
  <si>
    <t>600mm横担</t>
  </si>
  <si>
    <t>1523001004</t>
  </si>
  <si>
    <t>直拉攀</t>
  </si>
  <si>
    <t>1611001005</t>
  </si>
  <si>
    <t>已型支架</t>
  </si>
  <si>
    <t>1611003001</t>
  </si>
  <si>
    <t>单预留线托架</t>
  </si>
  <si>
    <t>1611003002</t>
  </si>
  <si>
    <t>双预留线托架</t>
  </si>
  <si>
    <t>1611003005</t>
  </si>
  <si>
    <t>十字预留线托架</t>
  </si>
  <si>
    <t>1621001001</t>
  </si>
  <si>
    <t>25#挂钩</t>
  </si>
  <si>
    <t>1621001003</t>
  </si>
  <si>
    <t>45#挂钩</t>
  </si>
  <si>
    <t>1621002002</t>
  </si>
  <si>
    <t>L型角铁</t>
  </si>
  <si>
    <t>2010年7月</t>
  </si>
  <si>
    <t>1621002004</t>
  </si>
  <si>
    <t>尖铁平铁</t>
  </si>
  <si>
    <t>1621003003</t>
  </si>
  <si>
    <t>单槽夹板</t>
  </si>
  <si>
    <t>1621003005</t>
  </si>
  <si>
    <t>楔型线夹</t>
  </si>
  <si>
    <t>1621003006</t>
  </si>
  <si>
    <t>U型线夹</t>
  </si>
  <si>
    <t>1621007002</t>
  </si>
  <si>
    <t>钢线护套（硬）</t>
  </si>
  <si>
    <t>2010年8月</t>
  </si>
  <si>
    <t>1621008001</t>
  </si>
  <si>
    <t>5股拉线衬环</t>
  </si>
  <si>
    <t>2011年2月</t>
  </si>
  <si>
    <t>1621008002</t>
  </si>
  <si>
    <t>7股拉线衬环</t>
  </si>
  <si>
    <t>2011年3月</t>
  </si>
  <si>
    <t>1621009006</t>
  </si>
  <si>
    <t>地锚棒（两头圆）φ16*1500</t>
  </si>
  <si>
    <t>1621011007</t>
  </si>
  <si>
    <t>电线卡(-7)（塑料）</t>
  </si>
  <si>
    <t>1621011013</t>
  </si>
  <si>
    <t>M形双钉电线卡（-5）（塑料）</t>
  </si>
  <si>
    <t>1621012019</t>
  </si>
  <si>
    <t>积水罐</t>
  </si>
  <si>
    <t>2011年5月</t>
  </si>
  <si>
    <t>1621012020</t>
  </si>
  <si>
    <t>拉力环</t>
  </si>
  <si>
    <t>1621013016</t>
  </si>
  <si>
    <t>穿钉垫</t>
  </si>
  <si>
    <t>1621014103</t>
  </si>
  <si>
    <t>花兰螺丝</t>
  </si>
  <si>
    <t>1621014104</t>
  </si>
  <si>
    <t>自攻螺丝</t>
  </si>
  <si>
    <t>1621014108</t>
  </si>
  <si>
    <t>带钩膨胀螺丝</t>
  </si>
  <si>
    <t>2011年9月</t>
  </si>
  <si>
    <t>1621014111</t>
  </si>
  <si>
    <t>螺丝杆</t>
  </si>
  <si>
    <t>1621014154</t>
  </si>
  <si>
    <t>10mm膨胀螺栓</t>
  </si>
  <si>
    <t>2011年10月</t>
  </si>
  <si>
    <t>1621015001</t>
  </si>
  <si>
    <t>钢钉(2cm)</t>
  </si>
  <si>
    <t>2010年11月</t>
  </si>
  <si>
    <t>1631003003</t>
  </si>
  <si>
    <t>避雷保护器</t>
  </si>
  <si>
    <t>1711002001</t>
  </si>
  <si>
    <t>野外非全过流二分支208（特型）</t>
  </si>
  <si>
    <t>1711002003</t>
  </si>
  <si>
    <t>野外非全过流二分支212（特型）</t>
  </si>
  <si>
    <t>1711002005</t>
  </si>
  <si>
    <t>野外非全过流二分支216（特型）</t>
  </si>
  <si>
    <t>1711002006</t>
  </si>
  <si>
    <t>野外非全过流二分支218（特型）</t>
  </si>
  <si>
    <t>1711002007</t>
  </si>
  <si>
    <t>野外非全过流二分支220（特型）</t>
  </si>
  <si>
    <t>1711002008</t>
  </si>
  <si>
    <t>野外非全过流二分支222（特型）</t>
  </si>
  <si>
    <t>1711002009</t>
  </si>
  <si>
    <t>野外非全过流二分支224（特型）</t>
  </si>
  <si>
    <t>1711002010</t>
  </si>
  <si>
    <t>野外非全过流二分支226（特型）</t>
  </si>
  <si>
    <t>1711002011</t>
  </si>
  <si>
    <t>野外非全过流二分支228（特型）</t>
  </si>
  <si>
    <t>1711002012</t>
  </si>
  <si>
    <t>野外非全过流二分支230（特型）</t>
  </si>
  <si>
    <t>1711002013</t>
  </si>
  <si>
    <t>野外非全过流二分支232（特型）</t>
  </si>
  <si>
    <t>1711002014</t>
  </si>
  <si>
    <t>野外非全过流二分支234（特型）</t>
  </si>
  <si>
    <t>1711002015</t>
  </si>
  <si>
    <t>野外非全过流二分支236（特型）</t>
  </si>
  <si>
    <t>1711004001</t>
  </si>
  <si>
    <t>野外非全过流四分支408（特型）</t>
  </si>
  <si>
    <t>1711004002</t>
  </si>
  <si>
    <t>野外非全过流四分支410（特型）</t>
  </si>
  <si>
    <t>1711004003</t>
  </si>
  <si>
    <t>野外非全过流四分支412（特型）</t>
  </si>
  <si>
    <t>1711004004</t>
  </si>
  <si>
    <t>野外非全过流四分支414（特型）</t>
  </si>
  <si>
    <t>1711004005</t>
  </si>
  <si>
    <t>野外非全过流四分支416（特型）</t>
  </si>
  <si>
    <t>1711004006</t>
  </si>
  <si>
    <t>野外非全过流四分支418（特型）</t>
  </si>
  <si>
    <t>1711004007</t>
  </si>
  <si>
    <t>野外非全过流四分支420（特型）</t>
  </si>
  <si>
    <t>1711004009</t>
  </si>
  <si>
    <t>野外非全过流四分支424（特型）</t>
  </si>
  <si>
    <t>1711004010</t>
  </si>
  <si>
    <t>野外非全过流四分支426（特型）</t>
  </si>
  <si>
    <t>1711004011</t>
  </si>
  <si>
    <t>野外非全过流四分支428（特型）</t>
  </si>
  <si>
    <t>1711004012</t>
  </si>
  <si>
    <t>野外非全过流四分支430（特型）</t>
  </si>
  <si>
    <t>1711004013</t>
  </si>
  <si>
    <t>野外非全过流四分支432（特型）</t>
  </si>
  <si>
    <t>1711004014</t>
  </si>
  <si>
    <t>野外非全过流四分支434（特型）</t>
  </si>
  <si>
    <t>1711004015</t>
  </si>
  <si>
    <t>野外非全过流四分支436（特型）</t>
  </si>
  <si>
    <t>1802003004</t>
  </si>
  <si>
    <t>标志石</t>
  </si>
  <si>
    <t>4902003003</t>
  </si>
  <si>
    <t>铁锁小挂锁</t>
  </si>
  <si>
    <t>2009年12月</t>
  </si>
  <si>
    <t>4902004015</t>
  </si>
  <si>
    <t>计算机硬盘</t>
  </si>
  <si>
    <t>2013年10月</t>
  </si>
  <si>
    <t>4902007014</t>
  </si>
  <si>
    <t>绝缘硅胶</t>
  </si>
  <si>
    <t>瓶</t>
  </si>
  <si>
    <t>2009年4月</t>
  </si>
  <si>
    <t>4902008007</t>
  </si>
  <si>
    <t>时控开关</t>
  </si>
  <si>
    <t>4902010038</t>
  </si>
  <si>
    <t>箱体防雨罩</t>
  </si>
  <si>
    <t>2007年9月</t>
  </si>
  <si>
    <t>4902010042</t>
  </si>
  <si>
    <t>8#塑料胀塞</t>
  </si>
  <si>
    <t>4902010048</t>
  </si>
  <si>
    <t>散热风扇（7cm220V）</t>
  </si>
  <si>
    <t>5001001033</t>
  </si>
  <si>
    <t>5001001047</t>
  </si>
  <si>
    <t>旧光分路器</t>
  </si>
  <si>
    <t>5001001048</t>
  </si>
  <si>
    <t>旧分支分配器</t>
  </si>
  <si>
    <t>5001001050</t>
  </si>
  <si>
    <t>旧铁件</t>
  </si>
  <si>
    <t>5001001112</t>
  </si>
  <si>
    <t>英制860针头</t>
  </si>
  <si>
    <t>5001001176</t>
  </si>
  <si>
    <t>滤波片式波分复用器（FWDM）</t>
  </si>
  <si>
    <t>5001001213</t>
  </si>
  <si>
    <t>农网机顶盒遥控器（白）</t>
  </si>
  <si>
    <t>5001001236</t>
  </si>
  <si>
    <t>数字电视用户卡（卡片式用户证）</t>
  </si>
  <si>
    <t>合计</t>
  </si>
  <si>
    <t>断路器（2P）</t>
  </si>
  <si>
    <t>单模双芯60公里光收发</t>
  </si>
  <si>
    <t>台</t>
  </si>
  <si>
    <t>1米机柜</t>
  </si>
  <si>
    <t>48芯光缆交接箱</t>
  </si>
  <si>
    <t>仓库货架</t>
  </si>
  <si>
    <t>微型封装PLC光分路器</t>
  </si>
  <si>
    <t>1*4</t>
  </si>
  <si>
    <t>条</t>
  </si>
  <si>
    <t>1*8</t>
  </si>
  <si>
    <t>1*16</t>
  </si>
  <si>
    <t>PLC光分路器</t>
  </si>
  <si>
    <t>只</t>
  </si>
  <si>
    <t>三类缆</t>
  </si>
  <si>
    <t>电子电表</t>
  </si>
  <si>
    <t>5-20A</t>
  </si>
  <si>
    <t>绑线</t>
  </si>
  <si>
    <t>盘</t>
  </si>
  <si>
    <t>黑胶布</t>
  </si>
  <si>
    <t>胀栓</t>
  </si>
  <si>
    <t>10*80mm</t>
  </si>
  <si>
    <t>钢卡头</t>
  </si>
  <si>
    <t>10#</t>
  </si>
  <si>
    <t>角铁</t>
  </si>
  <si>
    <t>块</t>
  </si>
  <si>
    <t>小衬环</t>
  </si>
  <si>
    <t>横担包箍</t>
  </si>
  <si>
    <t>路由器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</si>
</sst>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&quot;¥&quot;;\-#,##0.00&quot;¥&quot;"/>
    <numFmt numFmtId="178" formatCode="#,##0.00&quot;¥&quot;;[Red]\-#,##0.00&quot;¥&quot;"/>
    <numFmt numFmtId="179" formatCode="&quot;$&quot;#,##0;\-&quot;$&quot;#,##0"/>
    <numFmt numFmtId="180" formatCode="[Blue]#,##0_);[Blue]\(#,##0\)"/>
    <numFmt numFmtId="181" formatCode="\(#,##0\)\ "/>
    <numFmt numFmtId="182" formatCode="&quot;\&quot;#,##0.00;[Red]&quot;\&quot;\-#,##0.00"/>
    <numFmt numFmtId="183" formatCode="mm/dd/yy_)"/>
    <numFmt numFmtId="184" formatCode="#,##0_);[Blue]\(#,##0\)"/>
    <numFmt numFmtId="185" formatCode="_-* #,##0.00_-;\-* #,##0.00_-;_-* &quot;-&quot;??_-;_-@_-"/>
    <numFmt numFmtId="186" formatCode="0.0%"/>
    <numFmt numFmtId="187" formatCode="[Red]0.0%;[Red]\(0.0%\)"/>
    <numFmt numFmtId="188" formatCode="_-* #,##0_-;\-* #,##0_-;_-* &quot;-&quot;_-;_-@_-"/>
    <numFmt numFmtId="189" formatCode="_-* #,##0&quot;¥&quot;_-;\-* #,##0&quot;¥&quot;_-;_-* &quot;-&quot;&quot;¥&quot;_-;_-@_-"/>
    <numFmt numFmtId="190" formatCode="0%;\(0%\)"/>
    <numFmt numFmtId="191" formatCode="_-#0&quot;.&quot;0,_-;\(#0&quot;.&quot;0,\);_-\ \ &quot;-&quot;_-;_-@_-"/>
    <numFmt numFmtId="192" formatCode="_-#0&quot;.&quot;0000_-;\(#0&quot;.&quot;0000\);_-\ \ &quot;-&quot;_-;_-@_-"/>
    <numFmt numFmtId="193" formatCode="_-#,##0_-;\(#,##0\);_-\ \ &quot;-&quot;_-;_-@_-"/>
    <numFmt numFmtId="194" formatCode="_-#,##0.00_-;\(#,##0.00\);_-\ \ &quot;-&quot;_-;_-@_-"/>
    <numFmt numFmtId="195" formatCode="mmm/dd/yyyy;_-\ &quot;N/A&quot;_-;_-\ &quot;-&quot;_-"/>
    <numFmt numFmtId="196" formatCode="mmm/yyyy;_-\ &quot;N/A&quot;_-;_-\ &quot;-&quot;_-"/>
    <numFmt numFmtId="197" formatCode="_-#,##0%_-;\(#,##0%\);_-\ &quot;-&quot;_-"/>
    <numFmt numFmtId="198" formatCode="_-#,###,_-;\(#,###,\);_-\ \ &quot;-&quot;_-;_-@_-"/>
    <numFmt numFmtId="199" formatCode="_-#,###.00,_-;\(#,###.00,\);_-\ \ &quot;-&quot;_-;_-@_-"/>
    <numFmt numFmtId="200" formatCode="_(* #,##0_);_(* \(#,##0\);_(* &quot;-&quot;_);_(@_)"/>
    <numFmt numFmtId="201" formatCode="_-* #,##0_-;\-* #,##0_-;_-* &quot;-&quot;??_-;_-@_-"/>
    <numFmt numFmtId="202" formatCode="[Blue]0.0%;[Blue]\(0.0%\)"/>
    <numFmt numFmtId="203" formatCode="0.0%;\(0.0%\)"/>
    <numFmt numFmtId="204" formatCode="&quot;\&quot;#,##0;[Red]&quot;\&quot;&quot;\&quot;&quot;\&quot;&quot;\&quot;&quot;\&quot;&quot;\&quot;&quot;\&quot;\-#,##0"/>
    <numFmt numFmtId="205" formatCode="#,##0.0"/>
    <numFmt numFmtId="206" formatCode="&quot;NT$&quot;#,##0;\-&quot;NT$&quot;#,##0"/>
    <numFmt numFmtId="207" formatCode="&quot;NT$&quot;#,##0.00;\-&quot;NT$&quot;#,##0.00"/>
    <numFmt numFmtId="208" formatCode="&quot;\&quot;#,##0;&quot;\&quot;\-#,##0"/>
    <numFmt numFmtId="209" formatCode="_([$€-2]* #,##0.00_);_([$€-2]* \(#,##0.00\);_([$€-2]* &quot;-&quot;??_)"/>
    <numFmt numFmtId="210" formatCode="#,##0\ &quot; &quot;;\(#,##0\)\ ;&quot;—&quot;&quot; &quot;&quot; &quot;&quot; &quot;&quot; &quot;"/>
    <numFmt numFmtId="211" formatCode="_-* #,##0.00&quot;¥&quot;_-;\-* #,##0.00&quot;¥&quot;_-;_-* &quot;-&quot;??&quot;¥&quot;_-;_-@_-"/>
    <numFmt numFmtId="212" formatCode="0.000%"/>
    <numFmt numFmtId="213" formatCode="0_)"/>
    <numFmt numFmtId="214" formatCode="\ \ @"/>
    <numFmt numFmtId="215" formatCode="#,##0_);\(#,##0_)"/>
    <numFmt numFmtId="216" formatCode="_(* #,##0.0,_);_(* \(#,##0.0,\);_(* &quot;-&quot;_);_(@_)"/>
    <numFmt numFmtId="217" formatCode="_(&quot;$&quot;* #,##0.0_);_(&quot;$&quot;* \(#,##0.0\);_(&quot;$&quot;* &quot;-&quot;??_);_(@_)"/>
    <numFmt numFmtId="218" formatCode="_(&quot;$&quot;* #,##0_);_(&quot;$&quot;* \(#,##0\);_(&quot;$&quot;* &quot;-&quot;??_);_(@_)"/>
    <numFmt numFmtId="219" formatCode="mmm\ dd\,\ yy"/>
    <numFmt numFmtId="220" formatCode="_(* #,##0.00_);_(* \(#,##0.00\);_(* &quot;-&quot;??_);_(@_)"/>
    <numFmt numFmtId="221" formatCode="0.00_);[Red]\(0.00\)"/>
    <numFmt numFmtId="222" formatCode="0.00_ "/>
    <numFmt numFmtId="223" formatCode="0_);[Red]\(0\)"/>
  </numFmts>
  <fonts count="8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MS Sans Serif"/>
      <family val="2"/>
    </font>
    <font>
      <u val="single"/>
      <sz val="12"/>
      <color indexed="12"/>
      <name val="宋体"/>
      <family val="0"/>
    </font>
    <font>
      <sz val="10"/>
      <color indexed="2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MS Sans Serif"/>
      <family val="2"/>
    </font>
    <font>
      <sz val="10"/>
      <color indexed="17"/>
      <name val="宋体"/>
      <family val="0"/>
    </font>
    <font>
      <u val="single"/>
      <sz val="10"/>
      <color indexed="37"/>
      <name val="Times New Roman"/>
      <family val="1"/>
    </font>
    <font>
      <sz val="11"/>
      <name val="ＭＳ Ｐゴシック"/>
      <family val="2"/>
    </font>
    <font>
      <sz val="10"/>
      <name val="ＭＳ Ｐゴシック"/>
      <family val="2"/>
    </font>
    <font>
      <sz val="11"/>
      <name val="MS P????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ＭＳ Ｐゴシック"/>
      <family val="2"/>
    </font>
    <font>
      <sz val="8"/>
      <name val="Arial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Tms Rm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0"/>
      <name val="Helv"/>
      <family val="2"/>
    </font>
    <font>
      <b/>
      <i/>
      <sz val="12"/>
      <name val="Times New Roman"/>
      <family val="1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u val="single"/>
      <sz val="9.9"/>
      <color indexed="36"/>
      <name val="Times New Roman"/>
      <family val="1"/>
    </font>
    <font>
      <b/>
      <sz val="12"/>
      <name val="Helv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2"/>
      <name val="標楷體"/>
      <family val="4"/>
    </font>
    <font>
      <sz val="10"/>
      <name val="Tms Rmn"/>
      <family val="1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sz val="11"/>
      <color indexed="12"/>
      <name val="Times New Roman"/>
      <family val="1"/>
    </font>
    <font>
      <sz val="12"/>
      <name val="바탕체"/>
      <family val="3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name val="蹈框"/>
      <family val="0"/>
    </font>
    <font>
      <sz val="11"/>
      <name val="宋体繁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415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13" fillId="0" borderId="0" applyFont="0" applyFill="0" applyBorder="0" applyAlignment="0" applyProtection="0">
      <alignment/>
      <protection/>
    </xf>
    <xf numFmtId="182" fontId="15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40" fontId="15" fillId="0" borderId="0" applyFont="0" applyFill="0" applyBorder="0" applyAlignment="0" applyProtection="0">
      <alignment/>
      <protection/>
    </xf>
    <xf numFmtId="38" fontId="15" fillId="0" borderId="0" applyFont="0" applyFill="0" applyBorder="0" applyAlignment="0" applyProtection="0">
      <alignment/>
      <protection/>
    </xf>
    <xf numFmtId="0" fontId="4" fillId="0" borderId="0">
      <alignment/>
      <protection/>
    </xf>
    <xf numFmtId="49" fontId="16" fillId="0" borderId="0" applyProtection="0">
      <alignment horizontal="left"/>
      <protection/>
    </xf>
    <xf numFmtId="0" fontId="4" fillId="0" borderId="0">
      <alignment/>
      <protection locked="0"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0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/>
    </xf>
    <xf numFmtId="193" fontId="16" fillId="0" borderId="0" applyFill="0" applyBorder="0" applyProtection="0">
      <alignment horizontal="right"/>
      <protection/>
    </xf>
    <xf numFmtId="194" fontId="16" fillId="0" borderId="0" applyFill="0" applyBorder="0" applyProtection="0">
      <alignment horizontal="right"/>
      <protection/>
    </xf>
    <xf numFmtId="195" fontId="32" fillId="0" borderId="0" applyFill="0" applyBorder="0" applyProtection="0">
      <alignment horizontal="center"/>
      <protection/>
    </xf>
    <xf numFmtId="196" fontId="32" fillId="0" borderId="0" applyFill="0" applyBorder="0" applyProtection="0">
      <alignment horizontal="center"/>
      <protection/>
    </xf>
    <xf numFmtId="197" fontId="34" fillId="0" borderId="0" applyFill="0" applyBorder="0" applyProtection="0">
      <alignment horizontal="right"/>
      <protection/>
    </xf>
    <xf numFmtId="198" fontId="16" fillId="0" borderId="0" applyFill="0" applyBorder="0" applyProtection="0">
      <alignment horizontal="right"/>
      <protection/>
    </xf>
    <xf numFmtId="199" fontId="16" fillId="0" borderId="0" applyFill="0" applyBorder="0" applyProtection="0">
      <alignment horizontal="right"/>
      <protection/>
    </xf>
    <xf numFmtId="191" fontId="16" fillId="0" borderId="0" applyFill="0" applyBorder="0" applyProtection="0">
      <alignment horizontal="right"/>
      <protection/>
    </xf>
    <xf numFmtId="192" fontId="16" fillId="0" borderId="0" applyFill="0" applyBorder="0" applyProtection="0">
      <alignment horizontal="right"/>
      <protection/>
    </xf>
    <xf numFmtId="178" fontId="4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186" fontId="35" fillId="0" borderId="0" applyFont="0" applyFill="0" applyBorder="0" applyAlignment="0" applyProtection="0">
      <alignment/>
      <protection/>
    </xf>
    <xf numFmtId="10" fontId="35" fillId="0" borderId="0" applyFont="0" applyFill="0" applyBorder="0" applyAlignment="0" applyProtection="0">
      <alignment/>
      <protection/>
    </xf>
    <xf numFmtId="0" fontId="1" fillId="2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4" borderId="0" applyNumberFormat="0" applyBorder="0" applyAlignment="0" applyProtection="0">
      <alignment vertical="center"/>
      <protection/>
    </xf>
    <xf numFmtId="0" fontId="1" fillId="5" borderId="0" applyNumberFormat="0" applyBorder="0" applyAlignment="0" applyProtection="0">
      <alignment vertical="center"/>
      <protection/>
    </xf>
    <xf numFmtId="0" fontId="1" fillId="6" borderId="0" applyNumberFormat="0" applyBorder="0" applyAlignment="0" applyProtection="0">
      <alignment vertical="center"/>
      <protection/>
    </xf>
    <xf numFmtId="0" fontId="1" fillId="7" borderId="0" applyNumberFormat="0" applyBorder="0" applyAlignment="0" applyProtection="0">
      <alignment vertical="center"/>
      <protection/>
    </xf>
    <xf numFmtId="0" fontId="4" fillId="0" borderId="0">
      <alignment/>
      <protection/>
    </xf>
    <xf numFmtId="0" fontId="1" fillId="8" borderId="0" applyNumberFormat="0" applyBorder="0" applyAlignment="0" applyProtection="0">
      <alignment vertical="center"/>
      <protection/>
    </xf>
    <xf numFmtId="0" fontId="1" fillId="3" borderId="0" applyNumberFormat="0" applyBorder="0" applyAlignment="0" applyProtection="0">
      <alignment vertical="center"/>
      <protection/>
    </xf>
    <xf numFmtId="0" fontId="1" fillId="9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1" fillId="8" borderId="0" applyNumberFormat="0" applyBorder="0" applyAlignment="0" applyProtection="0">
      <alignment vertical="center"/>
      <protection/>
    </xf>
    <xf numFmtId="0" fontId="1" fillId="10" borderId="0" applyNumberFormat="0" applyBorder="0" applyAlignment="0" applyProtection="0">
      <alignment vertical="center"/>
      <protection/>
    </xf>
    <xf numFmtId="0" fontId="63" fillId="8" borderId="0" applyNumberFormat="0" applyBorder="0" applyAlignment="0" applyProtection="0">
      <alignment vertical="center"/>
      <protection/>
    </xf>
    <xf numFmtId="0" fontId="63" fillId="3" borderId="0" applyNumberFormat="0" applyBorder="0" applyAlignment="0" applyProtection="0">
      <alignment vertical="center"/>
      <protection/>
    </xf>
    <xf numFmtId="0" fontId="63" fillId="9" borderId="0" applyNumberFormat="0" applyBorder="0" applyAlignment="0" applyProtection="0">
      <alignment vertical="center"/>
      <protection/>
    </xf>
    <xf numFmtId="0" fontId="63" fillId="10" borderId="0" applyNumberFormat="0" applyBorder="0" applyAlignment="0" applyProtection="0">
      <alignment vertical="center"/>
      <protection/>
    </xf>
    <xf numFmtId="0" fontId="63" fillId="11" borderId="0" applyNumberFormat="0" applyBorder="0" applyAlignment="0" applyProtection="0">
      <alignment vertical="center"/>
      <protection/>
    </xf>
    <xf numFmtId="0" fontId="63" fillId="12" borderId="0" applyNumberFormat="0" applyBorder="0" applyAlignment="0" applyProtection="0">
      <alignment vertical="center"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200" fontId="25" fillId="0" borderId="0">
      <alignment/>
      <protection/>
    </xf>
    <xf numFmtId="0" fontId="33" fillId="0" borderId="0">
      <alignment horizontal="center" wrapText="1"/>
      <protection locked="0"/>
    </xf>
    <xf numFmtId="201" fontId="8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202" fontId="4" fillId="0" borderId="0" applyFill="0" applyBorder="0" applyAlignment="0">
      <alignment/>
      <protection/>
    </xf>
    <xf numFmtId="203" fontId="4" fillId="0" borderId="0" applyFill="0" applyBorder="0" applyAlignment="0">
      <alignment/>
      <protection/>
    </xf>
    <xf numFmtId="187" fontId="4" fillId="0" borderId="0" applyFill="0" applyBorder="0" applyAlignment="0">
      <alignment/>
      <protection/>
    </xf>
    <xf numFmtId="180" fontId="4" fillId="0" borderId="0" applyFill="0" applyBorder="0" applyAlignment="0">
      <alignment/>
      <protection/>
    </xf>
    <xf numFmtId="184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0" fontId="36" fillId="0" borderId="0">
      <alignment/>
      <protection/>
    </xf>
    <xf numFmtId="0" fontId="37" fillId="0" borderId="1" applyNumberFormat="0" applyFill="0" applyProtection="0">
      <alignment horizontal="center"/>
      <protection/>
    </xf>
    <xf numFmtId="0" fontId="37" fillId="0" borderId="1" applyNumberFormat="0" applyFill="0" applyProtection="0">
      <alignment horizontal="center"/>
      <protection/>
    </xf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Fill="0" applyBorder="0">
      <alignment horizontal="right"/>
      <protection/>
    </xf>
    <xf numFmtId="0" fontId="8" fillId="0" borderId="0" applyFill="0" applyBorder="0">
      <alignment horizontal="right"/>
      <protection/>
    </xf>
    <xf numFmtId="0" fontId="23" fillId="0" borderId="2">
      <alignment horizontal="center"/>
      <protection/>
    </xf>
    <xf numFmtId="204" fontId="4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188" fontId="4" fillId="0" borderId="0" applyFont="0" applyFill="0" applyBorder="0" applyAlignment="0" applyProtection="0">
      <alignment/>
      <protection/>
    </xf>
    <xf numFmtId="180" fontId="4" fillId="0" borderId="0" applyFont="0" applyFill="0" applyBorder="0" applyAlignment="0" applyProtection="0">
      <alignment/>
      <protection/>
    </xf>
    <xf numFmtId="37" fontId="35" fillId="0" borderId="0" applyFont="0" applyFill="0" applyBorder="0" applyAlignment="0" applyProtection="0">
      <alignment/>
      <protection/>
    </xf>
    <xf numFmtId="177" fontId="4" fillId="0" borderId="0" applyFont="0" applyFill="0" applyBorder="0" applyAlignment="0" applyProtection="0">
      <alignment/>
      <protection/>
    </xf>
    <xf numFmtId="39" fontId="35" fillId="0" borderId="0" applyFont="0" applyFill="0" applyBorder="0" applyAlignment="0" applyProtection="0">
      <alignment/>
      <protection/>
    </xf>
    <xf numFmtId="37" fontId="14" fillId="0" borderId="0" applyFont="0" applyFill="0" applyBorder="0" applyAlignment="0" applyProtection="0">
      <alignment/>
      <protection/>
    </xf>
    <xf numFmtId="37" fontId="14" fillId="0" borderId="0" applyFont="0" applyFill="0" applyBorder="0" applyAlignment="0" applyProtection="0">
      <alignment/>
      <protection/>
    </xf>
    <xf numFmtId="37" fontId="14" fillId="0" borderId="0" applyFont="0" applyFill="0" applyBorder="0" applyAlignment="0" applyProtection="0">
      <alignment/>
      <protection/>
    </xf>
    <xf numFmtId="37" fontId="14" fillId="0" borderId="0" applyFont="0" applyFill="0" applyBorder="0" applyAlignment="0" applyProtection="0">
      <alignment/>
      <protection/>
    </xf>
    <xf numFmtId="39" fontId="14" fillId="0" borderId="0" applyFont="0" applyFill="0" applyBorder="0" applyAlignment="0" applyProtection="0">
      <alignment/>
      <protection/>
    </xf>
    <xf numFmtId="39" fontId="14" fillId="0" borderId="0" applyFont="0" applyFill="0" applyBorder="0" applyAlignment="0" applyProtection="0">
      <alignment/>
      <protection/>
    </xf>
    <xf numFmtId="39" fontId="14" fillId="0" borderId="0" applyFont="0" applyFill="0" applyBorder="0" applyAlignment="0" applyProtection="0">
      <alignment/>
      <protection/>
    </xf>
    <xf numFmtId="39" fontId="14" fillId="0" borderId="0" applyFont="0" applyFill="0" applyBorder="0" applyAlignment="0" applyProtection="0">
      <alignment/>
      <protection/>
    </xf>
    <xf numFmtId="185" fontId="4" fillId="0" borderId="0" applyFont="0" applyFill="0" applyBorder="0" applyAlignment="0" applyProtection="0">
      <alignment/>
      <protection/>
    </xf>
    <xf numFmtId="205" fontId="16" fillId="0" borderId="0">
      <alignment/>
      <protection/>
    </xf>
    <xf numFmtId="0" fontId="39" fillId="0" borderId="0" applyNumberFormat="0" applyAlignment="0">
      <alignment horizontal="left"/>
      <protection/>
    </xf>
    <xf numFmtId="0" fontId="40" fillId="0" borderId="0" applyNumberFormat="0" applyAlignment="0">
      <alignment/>
      <protection/>
    </xf>
    <xf numFmtId="42" fontId="0" fillId="0" borderId="0" applyFont="0" applyFill="0" applyBorder="0" applyAlignment="0" applyProtection="0">
      <alignment/>
      <protection/>
    </xf>
    <xf numFmtId="181" fontId="4" fillId="0" borderId="0" applyFont="0" applyFill="0" applyBorder="0" applyAlignment="0" applyProtection="0">
      <alignment/>
      <protection/>
    </xf>
    <xf numFmtId="24" fontId="14" fillId="0" borderId="0" applyFont="0" applyFill="0" applyBorder="0" applyAlignment="0" applyProtection="0">
      <alignment/>
      <protection/>
    </xf>
    <xf numFmtId="24" fontId="14" fillId="0" borderId="0" applyFont="0" applyFill="0" applyBorder="0" applyAlignment="0" applyProtection="0">
      <alignment/>
      <protection/>
    </xf>
    <xf numFmtId="24" fontId="14" fillId="0" borderId="0" applyFont="0" applyFill="0" applyBorder="0" applyAlignment="0" applyProtection="0">
      <alignment/>
      <protection/>
    </xf>
    <xf numFmtId="24" fontId="14" fillId="0" borderId="0" applyFont="0" applyFill="0" applyBorder="0" applyAlignment="0" applyProtection="0">
      <alignment/>
      <protection/>
    </xf>
    <xf numFmtId="25" fontId="14" fillId="0" borderId="0" applyFont="0" applyFill="0" applyBorder="0" applyAlignment="0" applyProtection="0">
      <alignment/>
      <protection/>
    </xf>
    <xf numFmtId="25" fontId="14" fillId="0" borderId="0" applyFont="0" applyFill="0" applyBorder="0" applyAlignment="0" applyProtection="0">
      <alignment/>
      <protection/>
    </xf>
    <xf numFmtId="25" fontId="14" fillId="0" borderId="0" applyFont="0" applyFill="0" applyBorder="0" applyAlignment="0" applyProtection="0">
      <alignment/>
      <protection/>
    </xf>
    <xf numFmtId="25" fontId="14" fillId="0" borderId="0" applyFont="0" applyFill="0" applyBorder="0" applyAlignment="0" applyProtection="0">
      <alignment/>
      <protection/>
    </xf>
    <xf numFmtId="206" fontId="35" fillId="0" borderId="0" applyFont="0" applyFill="0" applyBorder="0" applyAlignment="0" applyProtection="0">
      <alignment/>
      <protection/>
    </xf>
    <xf numFmtId="207" fontId="35" fillId="0" borderId="0" applyFont="0" applyFill="0" applyBorder="0" applyAlignment="0" applyProtection="0">
      <alignment/>
      <protection/>
    </xf>
    <xf numFmtId="208" fontId="14" fillId="0" borderId="0" applyFont="0" applyFill="0" applyBorder="0" applyAlignment="0" applyProtection="0">
      <alignment/>
      <protection/>
    </xf>
    <xf numFmtId="208" fontId="14" fillId="0" borderId="0" applyFont="0" applyFill="0" applyBorder="0" applyAlignment="0" applyProtection="0">
      <alignment/>
      <protection/>
    </xf>
    <xf numFmtId="208" fontId="14" fillId="0" borderId="0" applyFont="0" applyFill="0" applyBorder="0" applyAlignment="0" applyProtection="0">
      <alignment/>
      <protection/>
    </xf>
    <xf numFmtId="208" fontId="14" fillId="0" borderId="0" applyFont="0" applyFill="0" applyBorder="0" applyAlignment="0" applyProtection="0">
      <alignment/>
      <protection/>
    </xf>
    <xf numFmtId="179" fontId="0" fillId="0" borderId="0" applyFont="0" applyFill="0" applyBorder="0" applyAlignment="0" applyProtection="0">
      <alignment/>
      <protection/>
    </xf>
    <xf numFmtId="15" fontId="17" fillId="0" borderId="0">
      <alignment/>
      <protection/>
    </xf>
    <xf numFmtId="14" fontId="41" fillId="0" borderId="0" applyFill="0" applyBorder="0" applyAlignment="0">
      <alignment/>
      <protection/>
    </xf>
    <xf numFmtId="0" fontId="22" fillId="0" borderId="0" applyNumberFormat="0" applyFill="0" applyBorder="0" applyAlignment="0" applyProtection="0">
      <alignment/>
      <protection/>
    </xf>
    <xf numFmtId="180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180" fontId="4" fillId="0" borderId="0" applyFill="0" applyBorder="0" applyAlignment="0">
      <alignment/>
      <protection/>
    </xf>
    <xf numFmtId="184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0" fontId="42" fillId="0" borderId="0" applyNumberFormat="0" applyAlignment="0">
      <alignment horizontal="left"/>
      <protection/>
    </xf>
    <xf numFmtId="0" fontId="19" fillId="13" borderId="3">
      <alignment/>
      <protection/>
    </xf>
    <xf numFmtId="209" fontId="16" fillId="0" borderId="0" applyFont="0" applyFill="0" applyBorder="0" applyAlignment="0" applyProtection="0">
      <alignment/>
      <protection/>
    </xf>
    <xf numFmtId="0" fontId="8" fillId="0" borderId="0" applyNumberFormat="0" applyFill="0" applyBorder="0" applyAlignment="0" applyProtection="0">
      <alignment/>
      <protection/>
    </xf>
    <xf numFmtId="0" fontId="4" fillId="0" borderId="0">
      <alignment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10" fontId="25" fillId="0" borderId="0">
      <alignment horizontal="right"/>
      <protection/>
    </xf>
    <xf numFmtId="0" fontId="4" fillId="0" borderId="0">
      <alignment/>
      <protection/>
    </xf>
    <xf numFmtId="38" fontId="19" fillId="9" borderId="0" applyBorder="0" applyAlignment="0" applyProtection="0">
      <alignment/>
      <protection/>
    </xf>
    <xf numFmtId="0" fontId="44" fillId="0" borderId="0">
      <alignment horizontal="left"/>
      <protection/>
    </xf>
    <xf numFmtId="0" fontId="28" fillId="0" borderId="4" applyNumberFormat="0" applyAlignment="0" applyProtection="0">
      <alignment horizontal="left" vertical="center"/>
      <protection/>
    </xf>
    <xf numFmtId="0" fontId="28" fillId="0" borderId="5">
      <alignment horizontal="left" vertical="center"/>
      <protection/>
    </xf>
    <xf numFmtId="0" fontId="28" fillId="0" borderId="5">
      <alignment horizontal="left" vertical="center"/>
      <protection/>
    </xf>
    <xf numFmtId="0" fontId="28" fillId="0" borderId="5">
      <alignment horizontal="left" vertical="center"/>
      <protection/>
    </xf>
    <xf numFmtId="0" fontId="45" fillId="0" borderId="0" applyNumberFormat="0" applyFill="0">
      <alignment/>
      <protection/>
    </xf>
    <xf numFmtId="0" fontId="23" fillId="0" borderId="5" applyNumberFormat="0">
      <alignment horizontal="right" wrapText="1"/>
      <protection/>
    </xf>
    <xf numFmtId="0" fontId="23" fillId="0" borderId="5" applyNumberFormat="0">
      <alignment horizontal="right" wrapText="1"/>
      <protection/>
    </xf>
    <xf numFmtId="0" fontId="23" fillId="0" borderId="5" applyNumberFormat="0">
      <alignment horizontal="right" wrapText="1"/>
      <protection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0" fontId="19" fillId="4" borderId="3" applyBorder="0" applyAlignment="0" applyProtection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177" fontId="0" fillId="14" borderId="0">
      <alignment/>
      <protection/>
    </xf>
    <xf numFmtId="0" fontId="27" fillId="6" borderId="0" applyNumberFormat="0" applyFont="0" applyBorder="0" applyAlignment="0" applyProtection="0">
      <alignment horizontal="right"/>
      <protection/>
    </xf>
    <xf numFmtId="38" fontId="29" fillId="0" borderId="0">
      <alignment/>
      <protection/>
    </xf>
    <xf numFmtId="38" fontId="26" fillId="0" borderId="0">
      <alignment/>
      <protection/>
    </xf>
    <xf numFmtId="38" fontId="31" fillId="0" borderId="0">
      <alignment/>
      <protection/>
    </xf>
    <xf numFmtId="38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 applyFont="0" applyFill="0">
      <alignment horizontal="fill"/>
      <protection/>
    </xf>
    <xf numFmtId="180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180" fontId="4" fillId="0" borderId="0" applyFill="0" applyBorder="0" applyAlignment="0">
      <alignment/>
      <protection/>
    </xf>
    <xf numFmtId="184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177" fontId="0" fillId="15" borderId="0">
      <alignment/>
      <protection/>
    </xf>
    <xf numFmtId="211" fontId="0" fillId="0" borderId="0" applyFont="0" applyFill="0" applyBorder="0" applyAlignment="0" applyProtection="0">
      <alignment/>
      <protection/>
    </xf>
    <xf numFmtId="212" fontId="0" fillId="0" borderId="0" applyFont="0" applyFill="0" applyBorder="0" applyAlignment="0" applyProtection="0">
      <alignment/>
      <protection/>
    </xf>
    <xf numFmtId="0" fontId="38" fillId="0" borderId="6">
      <alignment/>
      <protection/>
    </xf>
    <xf numFmtId="189" fontId="0" fillId="0" borderId="0" applyFont="0" applyFill="0" applyBorder="0" applyAlignment="0" applyProtection="0">
      <alignment/>
      <protection/>
    </xf>
    <xf numFmtId="186" fontId="0" fillId="0" borderId="0" applyFont="0" applyFill="0" applyBorder="0" applyAlignment="0" applyProtection="0">
      <alignment/>
      <protection/>
    </xf>
    <xf numFmtId="0" fontId="16" fillId="0" borderId="0">
      <alignment/>
      <protection/>
    </xf>
    <xf numFmtId="37" fontId="2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185" fontId="4" fillId="0" borderId="0" applyFont="0" applyFill="0" applyBorder="0" applyAlignment="0" applyProtection="0">
      <alignment/>
      <protection/>
    </xf>
    <xf numFmtId="188" fontId="4" fillId="0" borderId="0" applyFont="0" applyFill="0" applyBorder="0" applyAlignment="0" applyProtection="0">
      <alignment/>
      <protection/>
    </xf>
    <xf numFmtId="0" fontId="21" fillId="0" borderId="0" applyNumberFormat="0" applyFill="0" applyBorder="0" applyAlignment="0" applyProtection="0">
      <alignment/>
      <protection/>
    </xf>
    <xf numFmtId="14" fontId="33" fillId="0" borderId="0">
      <alignment horizontal="center" wrapText="1"/>
      <protection locked="0"/>
    </xf>
    <xf numFmtId="9" fontId="16" fillId="0" borderId="0" applyFont="0" applyFill="0" applyBorder="0" applyAlignment="0" applyProtection="0">
      <alignment/>
      <protection/>
    </xf>
    <xf numFmtId="10" fontId="16" fillId="0" borderId="0" applyFont="0" applyFill="0" applyBorder="0" applyAlignment="0" applyProtection="0">
      <alignment/>
      <protection/>
    </xf>
    <xf numFmtId="187" fontId="4" fillId="0" borderId="0" applyFont="0" applyFill="0" applyBorder="0" applyAlignment="0" applyProtection="0">
      <alignment/>
      <protection/>
    </xf>
    <xf numFmtId="190" fontId="4" fillId="0" borderId="0" applyFont="0" applyFill="0" applyBorder="0" applyAlignment="0" applyProtection="0">
      <alignment/>
      <protection/>
    </xf>
    <xf numFmtId="10" fontId="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10" fontId="14" fillId="0" borderId="0" applyFont="0" applyFill="0" applyBorder="0" applyAlignment="0" applyProtection="0">
      <alignment/>
      <protection/>
    </xf>
    <xf numFmtId="10" fontId="14" fillId="0" borderId="0" applyFont="0" applyFill="0" applyBorder="0" applyAlignment="0" applyProtection="0">
      <alignment/>
      <protection/>
    </xf>
    <xf numFmtId="10" fontId="14" fillId="0" borderId="0" applyFont="0" applyFill="0" applyBorder="0" applyAlignment="0" applyProtection="0">
      <alignment/>
      <protection/>
    </xf>
    <xf numFmtId="10" fontId="14" fillId="0" borderId="0" applyFont="0" applyFill="0" applyBorder="0" applyAlignment="0" applyProtection="0">
      <alignment/>
      <protection/>
    </xf>
    <xf numFmtId="9" fontId="16" fillId="0" borderId="0" applyFont="0" applyFill="0" applyBorder="0" applyAlignment="0" applyProtection="0">
      <alignment/>
      <protection/>
    </xf>
    <xf numFmtId="0" fontId="19" fillId="9" borderId="3">
      <alignment/>
      <protection/>
    </xf>
    <xf numFmtId="180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180" fontId="4" fillId="0" borderId="0" applyFill="0" applyBorder="0" applyAlignment="0">
      <alignment/>
      <protection/>
    </xf>
    <xf numFmtId="184" fontId="4" fillId="0" borderId="0" applyFill="0" applyBorder="0" applyAlignment="0">
      <alignment/>
      <protection/>
    </xf>
    <xf numFmtId="181" fontId="4" fillId="0" borderId="0" applyFill="0" applyBorder="0" applyAlignment="0">
      <alignment/>
      <protection/>
    </xf>
    <xf numFmtId="179" fontId="51" fillId="0" borderId="0">
      <alignment/>
      <protection/>
    </xf>
    <xf numFmtId="0" fontId="17" fillId="0" borderId="0" applyNumberFormat="0" applyFont="0" applyFill="0" applyBorder="0" applyAlignment="0" applyProtection="0">
      <alignment horizontal="left"/>
      <protection/>
    </xf>
    <xf numFmtId="0" fontId="52" fillId="0" borderId="6">
      <alignment horizontal="center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178" fontId="0" fillId="0" borderId="0" applyFill="0" applyBorder="0" applyAlignment="0" applyProtection="0">
      <alignment horizontal="left"/>
      <protection/>
    </xf>
    <xf numFmtId="0" fontId="53" fillId="16" borderId="0" applyNumberFormat="0">
      <alignment/>
      <protection/>
    </xf>
    <xf numFmtId="213" fontId="41" fillId="0" borderId="7">
      <alignment horizontal="justify" vertical="top" wrapText="1"/>
      <protection/>
    </xf>
    <xf numFmtId="213" fontId="41" fillId="0" borderId="7">
      <alignment horizontal="justify" vertical="top" wrapText="1"/>
      <protection/>
    </xf>
    <xf numFmtId="0" fontId="48" fillId="0" borderId="3">
      <alignment horizontal="center"/>
      <protection/>
    </xf>
    <xf numFmtId="0" fontId="48" fillId="0" borderId="0">
      <alignment horizontal="center" vertical="center"/>
      <protection/>
    </xf>
    <xf numFmtId="0" fontId="5" fillId="0" borderId="0" applyNumberFormat="0" applyFill="0">
      <alignment horizontal="left" vertical="center"/>
      <protection/>
    </xf>
    <xf numFmtId="0" fontId="38" fillId="0" borderId="0">
      <alignment/>
      <protection/>
    </xf>
    <xf numFmtId="40" fontId="49" fillId="0" borderId="0" applyBorder="0">
      <alignment horizontal="right"/>
      <protection/>
    </xf>
    <xf numFmtId="49" fontId="41" fillId="0" borderId="0" applyFill="0" applyBorder="0" applyAlignment="0">
      <alignment/>
      <protection/>
    </xf>
    <xf numFmtId="214" fontId="41" fillId="0" borderId="0" applyFill="0" applyBorder="0" applyAlignment="0">
      <alignment/>
      <protection/>
    </xf>
    <xf numFmtId="215" fontId="4" fillId="0" borderId="0" applyFill="0" applyBorder="0" applyAlignment="0">
      <alignment/>
      <protection/>
    </xf>
    <xf numFmtId="0" fontId="21" fillId="0" borderId="0" applyNumberFormat="0" applyFill="0" applyBorder="0" applyAlignment="0" applyProtection="0">
      <alignment/>
      <protection/>
    </xf>
    <xf numFmtId="216" fontId="4" fillId="0" borderId="0" applyFont="0" applyFill="0" applyBorder="0" applyAlignment="0" applyProtection="0">
      <alignment/>
      <protection/>
    </xf>
    <xf numFmtId="9" fontId="54" fillId="0" borderId="0" applyFill="0" applyBorder="0" applyAlignment="0">
      <alignment/>
      <protection locked="0"/>
    </xf>
    <xf numFmtId="9" fontId="0" fillId="0" borderId="0" applyFont="0" applyFill="0" applyBorder="0" applyAlignment="0" applyProtection="0">
      <alignment vertical="center"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0" fontId="64" fillId="0" borderId="0" applyNumberFormat="0" applyFill="0" applyBorder="0" applyAlignment="0" applyProtection="0">
      <alignment vertical="center"/>
      <protection/>
    </xf>
    <xf numFmtId="0" fontId="65" fillId="0" borderId="8" applyNumberFormat="0" applyFill="0" applyAlignment="0" applyProtection="0">
      <alignment vertical="center"/>
      <protection/>
    </xf>
    <xf numFmtId="0" fontId="66" fillId="0" borderId="8" applyNumberFormat="0" applyFill="0" applyAlignment="0" applyProtection="0">
      <alignment vertical="center"/>
      <protection/>
    </xf>
    <xf numFmtId="0" fontId="67" fillId="0" borderId="9" applyNumberFormat="0" applyFill="0" applyAlignment="0" applyProtection="0">
      <alignment vertical="center"/>
      <protection/>
    </xf>
    <xf numFmtId="0" fontId="67" fillId="0" borderId="0" applyNumberFormat="0" applyFill="0" applyBorder="0" applyAlignment="0" applyProtection="0">
      <alignment vertical="center"/>
      <protection/>
    </xf>
    <xf numFmtId="0" fontId="18" fillId="0" borderId="0">
      <alignment/>
      <protection/>
    </xf>
    <xf numFmtId="0" fontId="68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7" fillId="1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4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0" fillId="0" borderId="0" applyProtection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center"/>
      <protection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/>
      <protection/>
    </xf>
    <xf numFmtId="0" fontId="56" fillId="0" borderId="0" applyNumberFormat="0" applyFill="0" applyBorder="0" applyAlignment="0" applyProtection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9" fillId="0" borderId="0" applyFill="0" applyBorder="0" applyAlignment="0">
      <alignment/>
      <protection/>
    </xf>
    <xf numFmtId="0" fontId="72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57" fillId="0" borderId="0" applyNumberFormat="0" applyFill="0" applyBorder="0" applyAlignment="0" applyProtection="0">
      <alignment vertical="top"/>
      <protection locked="0"/>
    </xf>
    <xf numFmtId="0" fontId="73" fillId="0" borderId="10" applyNumberFormat="0" applyFill="0" applyAlignment="0" applyProtection="0">
      <alignment vertical="center"/>
      <protection/>
    </xf>
    <xf numFmtId="44" fontId="0" fillId="0" borderId="0" applyFont="0" applyFill="0" applyBorder="0" applyAlignment="0" applyProtection="0">
      <alignment vertical="center"/>
      <protection/>
    </xf>
    <xf numFmtId="42" fontId="0" fillId="0" borderId="0" applyFont="0" applyFill="0" applyBorder="0" applyAlignment="0" applyProtection="0">
      <alignment vertical="center"/>
      <protection/>
    </xf>
    <xf numFmtId="0" fontId="74" fillId="9" borderId="11" applyNumberFormat="0" applyAlignment="0" applyProtection="0">
      <alignment vertical="center"/>
      <protection/>
    </xf>
    <xf numFmtId="0" fontId="75" fillId="18" borderId="12" applyNumberFormat="0" applyAlignment="0" applyProtection="0">
      <alignment vertical="center"/>
      <protection/>
    </xf>
    <xf numFmtId="0" fontId="76" fillId="0" borderId="0" applyNumberFormat="0" applyFill="0" applyBorder="0" applyAlignment="0" applyProtection="0">
      <alignment vertical="center"/>
      <protection/>
    </xf>
    <xf numFmtId="0" fontId="77" fillId="0" borderId="0" applyNumberFormat="0" applyFill="0" applyBorder="0" applyAlignment="0" applyProtection="0">
      <alignment vertical="center"/>
      <protection/>
    </xf>
    <xf numFmtId="0" fontId="78" fillId="0" borderId="13" applyNumberFormat="0" applyFill="0" applyAlignment="0" applyProtection="0">
      <alignment vertical="center"/>
      <protection/>
    </xf>
    <xf numFmtId="218" fontId="0" fillId="0" borderId="0" applyFont="0" applyFill="0" applyBorder="0" applyAlignment="0" applyProtection="0">
      <alignment/>
      <protection/>
    </xf>
    <xf numFmtId="219" fontId="0" fillId="0" borderId="0" applyFont="0" applyFill="0" applyBorder="0" applyAlignment="0" applyProtection="0">
      <alignment/>
      <protection/>
    </xf>
    <xf numFmtId="217" fontId="0" fillId="0" borderId="0" applyFont="0" applyFill="0" applyBorder="0" applyAlignment="0" applyProtection="0">
      <alignment/>
      <protection/>
    </xf>
    <xf numFmtId="183" fontId="0" fillId="0" borderId="0" applyFont="0" applyFill="0" applyBorder="0" applyAlignment="0" applyProtection="0">
      <alignment/>
      <protection/>
    </xf>
    <xf numFmtId="0" fontId="16" fillId="0" borderId="0">
      <alignment/>
      <protection/>
    </xf>
    <xf numFmtId="41" fontId="16" fillId="0" borderId="0" applyFont="0" applyFill="0" applyBorder="0" applyAlignment="0" applyProtection="0">
      <alignment/>
      <protection/>
    </xf>
    <xf numFmtId="43" fontId="16" fillId="0" borderId="0" applyFont="0" applyFill="0" applyBorder="0" applyAlignment="0" applyProtection="0">
      <alignment/>
      <protection/>
    </xf>
    <xf numFmtId="200" fontId="8" fillId="0" borderId="0" applyFont="0" applyFill="0" applyBorder="0" applyAlignment="0" applyProtection="0">
      <alignment/>
      <protection/>
    </xf>
    <xf numFmtId="220" fontId="8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8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 vertical="center"/>
      <protection/>
    </xf>
    <xf numFmtId="0" fontId="58" fillId="0" borderId="0">
      <alignment/>
      <protection/>
    </xf>
    <xf numFmtId="0" fontId="63" fillId="11" borderId="0" applyNumberFormat="0" applyBorder="0" applyAlignment="0" applyProtection="0">
      <alignment vertical="center"/>
      <protection/>
    </xf>
    <xf numFmtId="0" fontId="63" fillId="19" borderId="0" applyNumberFormat="0" applyBorder="0" applyAlignment="0" applyProtection="0">
      <alignment vertical="center"/>
      <protection/>
    </xf>
    <xf numFmtId="0" fontId="63" fillId="18" borderId="0" applyNumberFormat="0" applyBorder="0" applyAlignment="0" applyProtection="0">
      <alignment vertical="center"/>
      <protection/>
    </xf>
    <xf numFmtId="0" fontId="63" fillId="20" borderId="0" applyNumberFormat="0" applyBorder="0" applyAlignment="0" applyProtection="0">
      <alignment vertical="center"/>
      <protection/>
    </xf>
    <xf numFmtId="0" fontId="63" fillId="21" borderId="0" applyNumberFormat="0" applyBorder="0" applyAlignment="0" applyProtection="0">
      <alignment vertical="center"/>
      <protection/>
    </xf>
    <xf numFmtId="0" fontId="63" fillId="12" borderId="0" applyNumberFormat="0" applyBorder="0" applyAlignment="0" applyProtection="0">
      <alignment vertical="center"/>
      <protection/>
    </xf>
    <xf numFmtId="0" fontId="79" fillId="10" borderId="0" applyNumberFormat="0" applyBorder="0" applyAlignment="0" applyProtection="0">
      <alignment vertical="center"/>
      <protection/>
    </xf>
    <xf numFmtId="0" fontId="80" fillId="9" borderId="14" applyNumberFormat="0" applyAlignment="0" applyProtection="0">
      <alignment vertical="center"/>
      <protection/>
    </xf>
    <xf numFmtId="0" fontId="81" fillId="3" borderId="11" applyNumberFormat="0" applyAlignment="0" applyProtection="0">
      <alignment vertical="center"/>
      <protection/>
    </xf>
    <xf numFmtId="0" fontId="59" fillId="0" borderId="0">
      <alignment/>
      <protection/>
    </xf>
    <xf numFmtId="185" fontId="4" fillId="0" borderId="0" applyFont="0" applyFill="0" applyBorder="0" applyAlignment="0" applyProtection="0">
      <alignment/>
      <protection/>
    </xf>
    <xf numFmtId="0" fontId="4" fillId="0" borderId="0">
      <alignment/>
      <protection locked="0"/>
    </xf>
    <xf numFmtId="176" fontId="3" fillId="0" borderId="0">
      <alignment shrinkToFit="1"/>
      <protection/>
    </xf>
    <xf numFmtId="0" fontId="8" fillId="0" borderId="0">
      <alignment/>
      <protection/>
    </xf>
    <xf numFmtId="0" fontId="50" fillId="0" borderId="0">
      <alignment/>
      <protection/>
    </xf>
    <xf numFmtId="0" fontId="82" fillId="0" borderId="0" applyNumberFormat="0" applyFill="0" applyBorder="0" applyAlignment="0" applyProtection="0">
      <alignment vertical="center"/>
      <protection/>
    </xf>
    <xf numFmtId="0" fontId="1" fillId="5" borderId="15" applyNumberFormat="0" applyFont="0" applyAlignment="0" applyProtection="0">
      <alignment vertical="center"/>
      <protection/>
    </xf>
    <xf numFmtId="185" fontId="4" fillId="0" borderId="3">
      <alignment/>
      <protection/>
    </xf>
    <xf numFmtId="38" fontId="13" fillId="0" borderId="0" applyFont="0" applyFill="0" applyBorder="0" applyAlignment="0" applyProtection="0">
      <alignment/>
      <protection/>
    </xf>
    <xf numFmtId="4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13" fillId="0" borderId="0" applyFont="0" applyFill="0" applyBorder="0" applyAlignment="0" applyProtection="0">
      <alignment/>
      <protection/>
    </xf>
    <xf numFmtId="0" fontId="55" fillId="0" borderId="0">
      <alignment/>
      <protection/>
    </xf>
  </cellStyleXfs>
  <cellXfs count="57">
    <xf numFmtId="0" fontId="0" fillId="0" borderId="0" xfId="0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/>
    </xf>
    <xf numFmtId="223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2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3" fillId="0" borderId="3" xfId="0" applyFont="1" applyFill="1" applyBorder="1" applyAlignment="1">
      <alignment horizontal="center" vertical="center" wrapText="1"/>
    </xf>
    <xf numFmtId="223" fontId="83" fillId="0" borderId="3" xfId="0" applyNumberFormat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" xfId="2325" applyNumberFormat="1" applyFont="1" applyFill="1" applyBorder="1" applyAlignment="1">
      <alignment horizontal="center" vertical="center"/>
      <protection/>
    </xf>
    <xf numFmtId="221" fontId="2" fillId="0" borderId="3" xfId="0" applyNumberFormat="1" applyFont="1" applyFill="1" applyBorder="1" applyAlignment="1">
      <alignment horizontal="center" vertical="center"/>
    </xf>
    <xf numFmtId="221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2325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2325" applyNumberFormat="1" applyFont="1" applyFill="1" applyBorder="1" applyAlignment="1">
      <alignment horizontal="center" vertical="center"/>
      <protection/>
    </xf>
    <xf numFmtId="0" fontId="2" fillId="0" borderId="2" xfId="2325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2325" applyNumberFormat="1" applyFont="1" applyFill="1" applyBorder="1" applyAlignment="1">
      <alignment horizontal="center" vertical="center"/>
      <protection/>
    </xf>
    <xf numFmtId="0" fontId="9" fillId="0" borderId="7" xfId="2325" applyNumberFormat="1" applyFont="1" applyFill="1" applyBorder="1" applyAlignment="1">
      <alignment horizontal="center" vertical="center"/>
      <protection/>
    </xf>
    <xf numFmtId="0" fontId="9" fillId="0" borderId="7" xfId="2325" applyNumberFormat="1" applyFont="1" applyFill="1" applyBorder="1" applyAlignment="1">
      <alignment horizontal="center" vertical="center" wrapText="1"/>
      <protection/>
    </xf>
    <xf numFmtId="49" fontId="9" fillId="0" borderId="7" xfId="2325" applyNumberFormat="1" applyFont="1" applyFill="1" applyBorder="1" applyAlignment="1">
      <alignment horizontal="center" vertical="center" wrapText="1"/>
      <protection/>
    </xf>
    <xf numFmtId="0" fontId="9" fillId="0" borderId="18" xfId="2325" applyNumberFormat="1" applyFont="1" applyFill="1" applyBorder="1" applyAlignment="1">
      <alignment horizontal="center" vertical="center"/>
      <protection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7" xfId="2325" applyNumberFormat="1" applyFont="1" applyFill="1" applyBorder="1" applyAlignment="1">
      <alignment horizontal="center" vertical="center" wrapText="1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22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9" fillId="0" borderId="7" xfId="2325" applyNumberFormat="1" applyFont="1" applyFill="1" applyBorder="1" applyAlignment="1">
      <alignment horizontal="center" vertical="center"/>
      <protection/>
    </xf>
    <xf numFmtId="222" fontId="9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</cellXfs>
  <cellStyles count="4035">
    <cellStyle name="Normal" xfId="0"/>
    <cellStyle name="??" xfId="15"/>
    <cellStyle name="?? [0.00]_Analysis of Loans" xfId="16"/>
    <cellStyle name="?? [0]" xfId="17"/>
    <cellStyle name="?? [0] 2" xfId="18"/>
    <cellStyle name="?? [0] 2 2" xfId="19"/>
    <cellStyle name="?? [0] 3" xfId="20"/>
    <cellStyle name="?? 2" xfId="21"/>
    <cellStyle name="?? 2 2" xfId="22"/>
    <cellStyle name="?? 3" xfId="23"/>
    <cellStyle name="???? [0.00]_Analysis of Loans" xfId="24"/>
    <cellStyle name="????_Analysis of Loans" xfId="25"/>
    <cellStyle name="??_????????" xfId="26"/>
    <cellStyle name="@_text" xfId="27"/>
    <cellStyle name="_(中企华)审计评估联合申报明细表.V1" xfId="28"/>
    <cellStyle name="_Book1" xfId="29"/>
    <cellStyle name="_CBRE明细表" xfId="30"/>
    <cellStyle name="_CCB Consol Item12 NAV and Profit Recon 040202( to be updated) EL" xfId="31"/>
    <cellStyle name="_CCB Consol Item12 NAV and Profit Recon 040202( to be updated) EL_CCB.Dec03AuditPack.GL.V2" xfId="32"/>
    <cellStyle name="_CCB(1).JL.Item12.ProfitNAVRecon.031127.ty" xfId="33"/>
    <cellStyle name="_CCB(1).JL.Item12.ProfitNAVRecon.031127.ty_CCB.Dec03AuditPack.GL.V2" xfId="34"/>
    <cellStyle name="_CCB.Dec03AuditPack.GL.V2" xfId="35"/>
    <cellStyle name="_CCB.GLAudit Package.040114" xfId="36"/>
    <cellStyle name="_CCB.GLAudit Package.040114_CCB.Dec03AuditPack.GL.V2" xfId="37"/>
    <cellStyle name="_CCB.HEN.Item12.ProfitNAVRecon.031209.LY" xfId="38"/>
    <cellStyle name="_CCB.HEN.Item12.ProfitNAVRecon.031209.LY_1" xfId="39"/>
    <cellStyle name="_CCB.HEN.Item12.ProfitNAVRecon.031209.LY_1_CCB.CQ.Item12.1D.ProfitNAVRec.031213-revised.dhnc" xfId="40"/>
    <cellStyle name="_CCB.HEN.Item12.ProfitNAVRecon.031209.LY_1_CCB.CQ.Item12.1D.ProfitNAVRec.031213-revised.dhnc_CCB.Dec03AuditPack.GL.V2" xfId="41"/>
    <cellStyle name="_CCB.HEN.Item12.ProfitNAVRecon.031209.LY_1_CCB.Dec03AuditPack.GL.V2" xfId="42"/>
    <cellStyle name="_CCB.HEN.Item12.ProfitNAVRecon.031209.LY_1_CCB.HO.NAV Recon.031208.EL" xfId="43"/>
    <cellStyle name="_CCB.HEN.Item12.ProfitNAVRecon.031209.LY_1_CCB.HO.NAV Recon.031208.EL_CCB.Dec03AuditPack.GL.V2" xfId="44"/>
    <cellStyle name="_CCB.HEN.Item12.ProfitNAVRecon.031209.LY_1_CCB.HO.NAV Recon.031222.AL" xfId="45"/>
    <cellStyle name="_CCB.HEN.Item12.ProfitNAVRecon.031209.LY_1_CCB.HO.NAV Recon.031222.AL_CCB.Dec03AuditPack.GL.V2" xfId="46"/>
    <cellStyle name="_CCB.HEN.Item12.ProfitNAVRecon.031209.LY_1_CCB.HO.NAV Recon.031226.AL" xfId="47"/>
    <cellStyle name="_CCB.HEN.Item12.ProfitNAVRecon.031209.LY_1_CCB.HO.NAV Recon.031226.AL_CCB.Dec03AuditPack.GL.V2" xfId="48"/>
    <cellStyle name="_CCB.HEN.Item12.ProfitNAVRecon.031209.LY_1_CCB.SX.Item12.F.ProfitNAVRecon.031212.MS" xfId="49"/>
    <cellStyle name="_CCB.HEN.Item12.ProfitNAVRecon.031209.LY_1_CCB.SX.Item12.F.ProfitNAVRecon.031212.MS_CCB.Dec03AuditPack.GL.V2" xfId="50"/>
    <cellStyle name="_CCB.HEN.Item12.ProfitNAVRecon.031209.LY_CCB.CQ.Item12.1D.ProfitNAVRec.031213-revised.dhnc" xfId="51"/>
    <cellStyle name="_CCB.HEN.Item12.ProfitNAVRecon.031209.LY_CCB.CQ.Item12.1D.ProfitNAVRec.031213-revised.dhnc_CCB.Dec03AuditPack.GL.V2" xfId="52"/>
    <cellStyle name="_CCB.HEN.Item12.ProfitNAVRecon.031209.LY_CCB.Dec03AuditPack.GL.V2" xfId="53"/>
    <cellStyle name="_CCB.HEN.Item12.ProfitNAVRecon.031209.LY_CCB.HO.NAV Recon.031208.EL" xfId="54"/>
    <cellStyle name="_CCB.HEN.Item12.ProfitNAVRecon.031209.LY_CCB.HO.NAV Recon.031208.EL_CCB.Dec03AuditPack.GL.V2" xfId="55"/>
    <cellStyle name="_CCB.HEN.Item12.ProfitNAVRecon.031209.LY_CCB.HO.NAV Recon.031222.AL" xfId="56"/>
    <cellStyle name="_CCB.HEN.Item12.ProfitNAVRecon.031209.LY_CCB.HO.NAV Recon.031222.AL_CCB.Dec03AuditPack.GL.V2" xfId="57"/>
    <cellStyle name="_CCB.HEN.Item12.ProfitNAVRecon.031209.LY_CCB.HO.NAV Recon.031226.AL" xfId="58"/>
    <cellStyle name="_CCB.HEN.Item12.ProfitNAVRecon.031209.LY_CCB.HO.NAV Recon.031226.AL_CCB.Dec03AuditPack.GL.V2" xfId="59"/>
    <cellStyle name="_CCB.HEN.Item12.ProfitNAVRecon.031209.LY_CCB.HOBranch.Item12.1D.ProfitNAVRecon.031202" xfId="60"/>
    <cellStyle name="_CCB.HEN.Item12.ProfitNAVRecon.031209.LY_CCB.HOBranch.Item12.1D.ProfitNAVRecon.031202_CCB.Dec03AuditPack.GL.V2" xfId="61"/>
    <cellStyle name="_CCB.HEN.Item12.ProfitNAVRecon.031209.LY_CCB.JX.Item12.X.ProfitNAVRecon.031209.JW" xfId="62"/>
    <cellStyle name="_CCB.HEN.Item12.ProfitNAVRecon.031209.LY_CCB.JX.Item12.X.ProfitNAVRecon.031209.JW_CCB.CQ.Item12.1D.ProfitNAVRec.031213-revised.dhnc" xfId="63"/>
    <cellStyle name="_CCB.HEN.Item12.ProfitNAVRecon.031209.LY_CCB.JX.Item12.X.ProfitNAVRecon.031209.JW_CCB.CQ.Item12.1D.ProfitNAVRec.031213-revised.dhnc_CCB.Dec03AuditPack.GL.V2" xfId="64"/>
    <cellStyle name="_CCB.HEN.Item12.ProfitNAVRecon.031209.LY_CCB.JX.Item12.X.ProfitNAVRecon.031209.JW_CCB.Dec03AuditPack.GL.V2" xfId="65"/>
    <cellStyle name="_CCB.HEN.Item12.ProfitNAVRecon.031209.LY_CCB.JX.Item12.X.ProfitNAVRecon.031209.JW_CCB.HO.NAV Recon.031208.EL" xfId="66"/>
    <cellStyle name="_CCB.HEN.Item12.ProfitNAVRecon.031209.LY_CCB.JX.Item12.X.ProfitNAVRecon.031209.JW_CCB.HO.NAV Recon.031208.EL_CCB.Dec03AuditPack.GL.V2" xfId="67"/>
    <cellStyle name="_CCB.HEN.Item12.ProfitNAVRecon.031209.LY_CCB.JX.Item12.X.ProfitNAVRecon.031209.JW_CCB.HO.NAV Recon.031222.AL" xfId="68"/>
    <cellStyle name="_CCB.HEN.Item12.ProfitNAVRecon.031209.LY_CCB.JX.Item12.X.ProfitNAVRecon.031209.JW_CCB.HO.NAV Recon.031222.AL_CCB.Dec03AuditPack.GL.V2" xfId="69"/>
    <cellStyle name="_CCB.HEN.Item12.ProfitNAVRecon.031209.LY_CCB.JX.Item12.X.ProfitNAVRecon.031209.JW_CCB.HO.NAV Recon.031226.AL" xfId="70"/>
    <cellStyle name="_CCB.HEN.Item12.ProfitNAVRecon.031209.LY_CCB.JX.Item12.X.ProfitNAVRecon.031209.JW_CCB.HO.NAV Recon.031226.AL_CCB.Dec03AuditPack.GL.V2" xfId="71"/>
    <cellStyle name="_CCB.HEN.Item12.ProfitNAVRecon.031209.LY_CCB.JX.Item12.X.ProfitNAVRecon.031209.JW_CCB.SX.Item12.F.ProfitNAVRecon.031212.MS" xfId="72"/>
    <cellStyle name="_CCB.HEN.Item12.ProfitNAVRecon.031209.LY_CCB.JX.Item12.X.ProfitNAVRecon.031209.JW_CCB.SX.Item12.F.ProfitNAVRecon.031212.MS_CCB.Dec03AuditPack.GL.V2" xfId="73"/>
    <cellStyle name="_CCB.HEN.Item12.ProfitNAVRecon.031209.LY_CCB.LN.Item12.Profit  NAV reconciliation.031121" xfId="74"/>
    <cellStyle name="_CCB.HEN.Item12.ProfitNAVRecon.031209.LY_CCB.LN.Item12.Profit  NAV reconciliation.031121_CCB.Dec03AuditPack.GL.V2" xfId="75"/>
    <cellStyle name="_CCB.HEN.Item12.ProfitNAVRecon.031209.LY_CCB.NB.Appendix 12 ProfitNAVRecon (GL).031204" xfId="76"/>
    <cellStyle name="_CCB.HEN.Item12.ProfitNAVRecon.031209.LY_CCB.NB.Appendix 12 ProfitNAVRecon (GL).031204_CCB.Dec03AuditPack.GL.V2" xfId="77"/>
    <cellStyle name="_CCB.HEN.Item12.ProfitNAVRecon.031209.LY_CCB.SC.Item12.ProfitNAVRecon.031210.EP" xfId="78"/>
    <cellStyle name="_CCB.HEN.Item12.ProfitNAVRecon.031209.LY_CCB.SC.Item12.ProfitNAVRecon.031210.EP_CCB.Dec03AuditPack.GL.V2" xfId="79"/>
    <cellStyle name="_CCB.HEN.Item12.ProfitNAVRecon.031209.LY_CCB.SX.Item12.F.ProfitNAVRecon.031212.MS" xfId="80"/>
    <cellStyle name="_CCB.HEN.Item12.ProfitNAVRecon.031209.LY_CCB.SX.Item12.F.ProfitNAVRecon.031212.MS_CCB.Dec03AuditPack.GL.V2" xfId="81"/>
    <cellStyle name="_CCB.HEN.Item12.ProfitNAVRecon.031209.LY_CCB.TG.Item12.F.ProfitNAVRecon.my.031212" xfId="82"/>
    <cellStyle name="_CCB.HEN.Item12.ProfitNAVRecon.031209.LY_CCB.TG.Item12.F.ProfitNAVRecon.my.031212_CCB.Dec03AuditPack.GL.V2" xfId="83"/>
    <cellStyle name="_CCB.HEN.Item12.ProfitNAVRecon.031209.LY_CCB.XZ.item12.3D.ProfitNAVRec.031124.dhnc" xfId="84"/>
    <cellStyle name="_CCB.HEN.Item12.ProfitNAVRecon.031209.LY_CCB.XZ.item12.3D.ProfitNAVRec.031124.dhnc_CCB.Dec03AuditPack.GL.V2" xfId="85"/>
    <cellStyle name="_CCB.HO.2001 combined Jnl summary.GL.031221" xfId="86"/>
    <cellStyle name="_CCB.HO.2001 combined Jnl summary.GL.031221_CCB.Dec03AuditPack.GL.V2" xfId="87"/>
    <cellStyle name="_CCB.HO.2001 Jnl summary by jnl.GL PRC 1-12,33" xfId="88"/>
    <cellStyle name="_CCB.HO.2001 Jnl summary by jnl.GL PRC 1-12,33_CCB.Dec03AuditPack.GL.V2" xfId="89"/>
    <cellStyle name="_CCB.HO.2002 Jnl summary by jnl.GL PRC 41-80.grouped.031221" xfId="90"/>
    <cellStyle name="_CCB.HO.2002 Jnl summary by jnl.GL PRC 41-80.grouped.031221_CCB.Dec03AuditPack.GL.V2" xfId="91"/>
    <cellStyle name="_CCB.HO.2002 Jnl summary by jnl.GL PRC 41-80.grouped.031221_CCB.HO.2001 Jnl summary by jnl.GL PRC 1-12,33" xfId="92"/>
    <cellStyle name="_CCB.HO.2002 Jnl summary by jnl.GL PRC 41-80.grouped.031221_CCB.HO.2001 Jnl summary by jnl.GL PRC 1-12,33_CCB.Dec03AuditPack.GL.V2" xfId="93"/>
    <cellStyle name="_CCB.HO.2002 Jnl summary by jnl.GL PRC 41-80.grouped.031221_CCB.HO.2003 Jnl summary by jnl.GL PRC 13-20.031221" xfId="94"/>
    <cellStyle name="_CCB.HO.2002 Jnl summary by jnl.GL PRC 41-80.grouped.031221_CCB.HO.2003 Jnl summary by jnl.GL PRC 13-20.031221_CCB.Dec03AuditPack.GL.V2" xfId="95"/>
    <cellStyle name="_CCB.HO.2003 Jnl summary by jnl.GL PRC 11&amp;12&amp;68.031221" xfId="96"/>
    <cellStyle name="_CCB.HO.2003 Jnl summary by jnl.GL PRC 11&amp;12&amp;68.031221 2" xfId="97"/>
    <cellStyle name="_CCB.HO.2003 Jnl summary by jnl.GL PRC 11&amp;12&amp;68.031221 2 2" xfId="98"/>
    <cellStyle name="_CCB.HO.2003 Jnl summary by jnl.GL PRC 11&amp;12&amp;68.031221 2 2 2" xfId="99"/>
    <cellStyle name="_CCB.HO.2003 Jnl summary by jnl.GL PRC 11&amp;12&amp;68.031221 2 2 2 2" xfId="100"/>
    <cellStyle name="_CCB.HO.2003 Jnl summary by jnl.GL PRC 11&amp;12&amp;68.031221 2 2 2 2 2" xfId="101"/>
    <cellStyle name="_CCB.HO.2003 Jnl summary by jnl.GL PRC 11&amp;12&amp;68.031221 2 2 2 2 2 2" xfId="102"/>
    <cellStyle name="_CCB.HO.2003 Jnl summary by jnl.GL PRC 11&amp;12&amp;68.031221 2 2 2 2 3" xfId="103"/>
    <cellStyle name="_CCB.HO.2003 Jnl summary by jnl.GL PRC 11&amp;12&amp;68.031221 2 2 2 2 3 2" xfId="104"/>
    <cellStyle name="_CCB.HO.2003 Jnl summary by jnl.GL PRC 11&amp;12&amp;68.031221 2 2 2 2 4" xfId="105"/>
    <cellStyle name="_CCB.HO.2003 Jnl summary by jnl.GL PRC 11&amp;12&amp;68.031221 2 2 2 2 4 2" xfId="106"/>
    <cellStyle name="_CCB.HO.2003 Jnl summary by jnl.GL PRC 11&amp;12&amp;68.031221 2 2 2 2 5" xfId="107"/>
    <cellStyle name="_CCB.HO.2003 Jnl summary by jnl.GL PRC 11&amp;12&amp;68.031221 2 2 2 3" xfId="108"/>
    <cellStyle name="_CCB.HO.2003 Jnl summary by jnl.GL PRC 11&amp;12&amp;68.031221 2 2 2 3 2" xfId="109"/>
    <cellStyle name="_CCB.HO.2003 Jnl summary by jnl.GL PRC 11&amp;12&amp;68.031221 2 2 2 3 2 2" xfId="110"/>
    <cellStyle name="_CCB.HO.2003 Jnl summary by jnl.GL PRC 11&amp;12&amp;68.031221 2 2 2 3 3" xfId="111"/>
    <cellStyle name="_CCB.HO.2003 Jnl summary by jnl.GL PRC 11&amp;12&amp;68.031221 2 2 2 3 3 2" xfId="112"/>
    <cellStyle name="_CCB.HO.2003 Jnl summary by jnl.GL PRC 11&amp;12&amp;68.031221 2 2 2 3 4" xfId="113"/>
    <cellStyle name="_CCB.HO.2003 Jnl summary by jnl.GL PRC 11&amp;12&amp;68.031221 2 2 2 3 4 2" xfId="114"/>
    <cellStyle name="_CCB.HO.2003 Jnl summary by jnl.GL PRC 11&amp;12&amp;68.031221 2 2 2 3 5" xfId="115"/>
    <cellStyle name="_CCB.HO.2003 Jnl summary by jnl.GL PRC 11&amp;12&amp;68.031221 2 2 2 4" xfId="116"/>
    <cellStyle name="_CCB.HO.2003 Jnl summary by jnl.GL PRC 11&amp;12&amp;68.031221 2 2 2 4 2" xfId="117"/>
    <cellStyle name="_CCB.HO.2003 Jnl summary by jnl.GL PRC 11&amp;12&amp;68.031221 2 2 2 5" xfId="118"/>
    <cellStyle name="_CCB.HO.2003 Jnl summary by jnl.GL PRC 11&amp;12&amp;68.031221 2 2 3" xfId="119"/>
    <cellStyle name="_CCB.HO.2003 Jnl summary by jnl.GL PRC 11&amp;12&amp;68.031221 2 2 3 2" xfId="120"/>
    <cellStyle name="_CCB.HO.2003 Jnl summary by jnl.GL PRC 11&amp;12&amp;68.031221 2 2 3 2 2" xfId="121"/>
    <cellStyle name="_CCB.HO.2003 Jnl summary by jnl.GL PRC 11&amp;12&amp;68.031221 2 2 3 3" xfId="122"/>
    <cellStyle name="_CCB.HO.2003 Jnl summary by jnl.GL PRC 11&amp;12&amp;68.031221 2 2 3 3 2" xfId="123"/>
    <cellStyle name="_CCB.HO.2003 Jnl summary by jnl.GL PRC 11&amp;12&amp;68.031221 2 2 3 4" xfId="124"/>
    <cellStyle name="_CCB.HO.2003 Jnl summary by jnl.GL PRC 11&amp;12&amp;68.031221 2 2 3 4 2" xfId="125"/>
    <cellStyle name="_CCB.HO.2003 Jnl summary by jnl.GL PRC 11&amp;12&amp;68.031221 2 2 3 5" xfId="126"/>
    <cellStyle name="_CCB.HO.2003 Jnl summary by jnl.GL PRC 11&amp;12&amp;68.031221 2 2 4" xfId="127"/>
    <cellStyle name="_CCB.HO.2003 Jnl summary by jnl.GL PRC 11&amp;12&amp;68.031221 2 2 4 2" xfId="128"/>
    <cellStyle name="_CCB.HO.2003 Jnl summary by jnl.GL PRC 11&amp;12&amp;68.031221 2 2 4 2 2" xfId="129"/>
    <cellStyle name="_CCB.HO.2003 Jnl summary by jnl.GL PRC 11&amp;12&amp;68.031221 2 2 4 3" xfId="130"/>
    <cellStyle name="_CCB.HO.2003 Jnl summary by jnl.GL PRC 11&amp;12&amp;68.031221 2 2 4 3 2" xfId="131"/>
    <cellStyle name="_CCB.HO.2003 Jnl summary by jnl.GL PRC 11&amp;12&amp;68.031221 2 2 4 4" xfId="132"/>
    <cellStyle name="_CCB.HO.2003 Jnl summary by jnl.GL PRC 11&amp;12&amp;68.031221 2 2 4 4 2" xfId="133"/>
    <cellStyle name="_CCB.HO.2003 Jnl summary by jnl.GL PRC 11&amp;12&amp;68.031221 2 2 4 5" xfId="134"/>
    <cellStyle name="_CCB.HO.2003 Jnl summary by jnl.GL PRC 11&amp;12&amp;68.031221 2 2 5" xfId="135"/>
    <cellStyle name="_CCB.HO.2003 Jnl summary by jnl.GL PRC 11&amp;12&amp;68.031221 2 2 5 2" xfId="136"/>
    <cellStyle name="_CCB.HO.2003 Jnl summary by jnl.GL PRC 11&amp;12&amp;68.031221 2 2 6" xfId="137"/>
    <cellStyle name="_CCB.HO.2003 Jnl summary by jnl.GL PRC 11&amp;12&amp;68.031221 2 3" xfId="138"/>
    <cellStyle name="_CCB.HO.2003 Jnl summary by jnl.GL PRC 11&amp;12&amp;68.031221 2 3 2" xfId="139"/>
    <cellStyle name="_CCB.HO.2003 Jnl summary by jnl.GL PRC 11&amp;12&amp;68.031221 2 3 2 2" xfId="140"/>
    <cellStyle name="_CCB.HO.2003 Jnl summary by jnl.GL PRC 11&amp;12&amp;68.031221 2 3 3" xfId="141"/>
    <cellStyle name="_CCB.HO.2003 Jnl summary by jnl.GL PRC 11&amp;12&amp;68.031221 2 3 3 2" xfId="142"/>
    <cellStyle name="_CCB.HO.2003 Jnl summary by jnl.GL PRC 11&amp;12&amp;68.031221 2 3 4" xfId="143"/>
    <cellStyle name="_CCB.HO.2003 Jnl summary by jnl.GL PRC 11&amp;12&amp;68.031221 2 3 4 2" xfId="144"/>
    <cellStyle name="_CCB.HO.2003 Jnl summary by jnl.GL PRC 11&amp;12&amp;68.031221 2 3 5" xfId="145"/>
    <cellStyle name="_CCB.HO.2003 Jnl summary by jnl.GL PRC 11&amp;12&amp;68.031221 2 4" xfId="146"/>
    <cellStyle name="_CCB.HO.2003 Jnl summary by jnl.GL PRC 11&amp;12&amp;68.031221 2 4 2" xfId="147"/>
    <cellStyle name="_CCB.HO.2003 Jnl summary by jnl.GL PRC 11&amp;12&amp;68.031221 2 4 2 2" xfId="148"/>
    <cellStyle name="_CCB.HO.2003 Jnl summary by jnl.GL PRC 11&amp;12&amp;68.031221 2 4 3" xfId="149"/>
    <cellStyle name="_CCB.HO.2003 Jnl summary by jnl.GL PRC 11&amp;12&amp;68.031221 2 4 3 2" xfId="150"/>
    <cellStyle name="_CCB.HO.2003 Jnl summary by jnl.GL PRC 11&amp;12&amp;68.031221 2 4 4" xfId="151"/>
    <cellStyle name="_CCB.HO.2003 Jnl summary by jnl.GL PRC 11&amp;12&amp;68.031221 2 4 4 2" xfId="152"/>
    <cellStyle name="_CCB.HO.2003 Jnl summary by jnl.GL PRC 11&amp;12&amp;68.031221 2 4 5" xfId="153"/>
    <cellStyle name="_CCB.HO.2003 Jnl summary by jnl.GL PRC 11&amp;12&amp;68.031221 2 5" xfId="154"/>
    <cellStyle name="_CCB.HO.2003 Jnl summary by jnl.GL PRC 11&amp;12&amp;68.031221 2 5 2" xfId="155"/>
    <cellStyle name="_CCB.HO.2003 Jnl summary by jnl.GL PRC 11&amp;12&amp;68.031221 2 6" xfId="156"/>
    <cellStyle name="_CCB.HO.2003 Jnl summary by jnl.GL PRC 11&amp;12&amp;68.031221 3" xfId="157"/>
    <cellStyle name="_CCB.HO.2003 Jnl summary by jnl.GL PRC 11&amp;12&amp;68.031221 3 2" xfId="158"/>
    <cellStyle name="_CCB.HO.2003 Jnl summary by jnl.GL PRC 11&amp;12&amp;68.031221 3 2 2" xfId="159"/>
    <cellStyle name="_CCB.HO.2003 Jnl summary by jnl.GL PRC 11&amp;12&amp;68.031221 3 2 2 2" xfId="160"/>
    <cellStyle name="_CCB.HO.2003 Jnl summary by jnl.GL PRC 11&amp;12&amp;68.031221 3 2 2 2 2" xfId="161"/>
    <cellStyle name="_CCB.HO.2003 Jnl summary by jnl.GL PRC 11&amp;12&amp;68.031221 3 2 2 3" xfId="162"/>
    <cellStyle name="_CCB.HO.2003 Jnl summary by jnl.GL PRC 11&amp;12&amp;68.031221 3 2 2 3 2" xfId="163"/>
    <cellStyle name="_CCB.HO.2003 Jnl summary by jnl.GL PRC 11&amp;12&amp;68.031221 3 2 2 4" xfId="164"/>
    <cellStyle name="_CCB.HO.2003 Jnl summary by jnl.GL PRC 11&amp;12&amp;68.031221 3 2 2 4 2" xfId="165"/>
    <cellStyle name="_CCB.HO.2003 Jnl summary by jnl.GL PRC 11&amp;12&amp;68.031221 3 2 2 5" xfId="166"/>
    <cellStyle name="_CCB.HO.2003 Jnl summary by jnl.GL PRC 11&amp;12&amp;68.031221 3 2 3" xfId="167"/>
    <cellStyle name="_CCB.HO.2003 Jnl summary by jnl.GL PRC 11&amp;12&amp;68.031221 3 2 3 2" xfId="168"/>
    <cellStyle name="_CCB.HO.2003 Jnl summary by jnl.GL PRC 11&amp;12&amp;68.031221 3 2 3 2 2" xfId="169"/>
    <cellStyle name="_CCB.HO.2003 Jnl summary by jnl.GL PRC 11&amp;12&amp;68.031221 3 2 3 3" xfId="170"/>
    <cellStyle name="_CCB.HO.2003 Jnl summary by jnl.GL PRC 11&amp;12&amp;68.031221 3 2 3 3 2" xfId="171"/>
    <cellStyle name="_CCB.HO.2003 Jnl summary by jnl.GL PRC 11&amp;12&amp;68.031221 3 2 3 4" xfId="172"/>
    <cellStyle name="_CCB.HO.2003 Jnl summary by jnl.GL PRC 11&amp;12&amp;68.031221 3 2 3 4 2" xfId="173"/>
    <cellStyle name="_CCB.HO.2003 Jnl summary by jnl.GL PRC 11&amp;12&amp;68.031221 3 2 3 5" xfId="174"/>
    <cellStyle name="_CCB.HO.2003 Jnl summary by jnl.GL PRC 11&amp;12&amp;68.031221 3 2 4" xfId="175"/>
    <cellStyle name="_CCB.HO.2003 Jnl summary by jnl.GL PRC 11&amp;12&amp;68.031221 3 2 4 2" xfId="176"/>
    <cellStyle name="_CCB.HO.2003 Jnl summary by jnl.GL PRC 11&amp;12&amp;68.031221 3 2 5" xfId="177"/>
    <cellStyle name="_CCB.HO.2003 Jnl summary by jnl.GL PRC 11&amp;12&amp;68.031221 3 3" xfId="178"/>
    <cellStyle name="_CCB.HO.2003 Jnl summary by jnl.GL PRC 11&amp;12&amp;68.031221 3 3 2" xfId="179"/>
    <cellStyle name="_CCB.HO.2003 Jnl summary by jnl.GL PRC 11&amp;12&amp;68.031221 3 3 2 2" xfId="180"/>
    <cellStyle name="_CCB.HO.2003 Jnl summary by jnl.GL PRC 11&amp;12&amp;68.031221 3 3 3" xfId="181"/>
    <cellStyle name="_CCB.HO.2003 Jnl summary by jnl.GL PRC 11&amp;12&amp;68.031221 3 3 3 2" xfId="182"/>
    <cellStyle name="_CCB.HO.2003 Jnl summary by jnl.GL PRC 11&amp;12&amp;68.031221 3 3 4" xfId="183"/>
    <cellStyle name="_CCB.HO.2003 Jnl summary by jnl.GL PRC 11&amp;12&amp;68.031221 3 3 4 2" xfId="184"/>
    <cellStyle name="_CCB.HO.2003 Jnl summary by jnl.GL PRC 11&amp;12&amp;68.031221 3 3 5" xfId="185"/>
    <cellStyle name="_CCB.HO.2003 Jnl summary by jnl.GL PRC 11&amp;12&amp;68.031221 3 4" xfId="186"/>
    <cellStyle name="_CCB.HO.2003 Jnl summary by jnl.GL PRC 11&amp;12&amp;68.031221 3 4 2" xfId="187"/>
    <cellStyle name="_CCB.HO.2003 Jnl summary by jnl.GL PRC 11&amp;12&amp;68.031221 3 4 2 2" xfId="188"/>
    <cellStyle name="_CCB.HO.2003 Jnl summary by jnl.GL PRC 11&amp;12&amp;68.031221 3 4 3" xfId="189"/>
    <cellStyle name="_CCB.HO.2003 Jnl summary by jnl.GL PRC 11&amp;12&amp;68.031221 3 4 3 2" xfId="190"/>
    <cellStyle name="_CCB.HO.2003 Jnl summary by jnl.GL PRC 11&amp;12&amp;68.031221 3 4 4" xfId="191"/>
    <cellStyle name="_CCB.HO.2003 Jnl summary by jnl.GL PRC 11&amp;12&amp;68.031221 3 4 4 2" xfId="192"/>
    <cellStyle name="_CCB.HO.2003 Jnl summary by jnl.GL PRC 11&amp;12&amp;68.031221 3 4 5" xfId="193"/>
    <cellStyle name="_CCB.HO.2003 Jnl summary by jnl.GL PRC 11&amp;12&amp;68.031221 3 5" xfId="194"/>
    <cellStyle name="_CCB.HO.2003 Jnl summary by jnl.GL PRC 11&amp;12&amp;68.031221 3 5 2" xfId="195"/>
    <cellStyle name="_CCB.HO.2003 Jnl summary by jnl.GL PRC 11&amp;12&amp;68.031221 3 6" xfId="196"/>
    <cellStyle name="_CCB.HO.2003 Jnl summary by jnl.GL PRC 11&amp;12&amp;68.031221 4" xfId="197"/>
    <cellStyle name="_CCB.HO.2003 Jnl summary by jnl.GL PRC 11&amp;12&amp;68.031221 4 2" xfId="198"/>
    <cellStyle name="_CCB.HO.2003 Jnl summary by jnl.GL PRC 11&amp;12&amp;68.031221 4 2 2" xfId="199"/>
    <cellStyle name="_CCB.HO.2003 Jnl summary by jnl.GL PRC 11&amp;12&amp;68.031221 4 3" xfId="200"/>
    <cellStyle name="_CCB.HO.2003 Jnl summary by jnl.GL PRC 11&amp;12&amp;68.031221 4 3 2" xfId="201"/>
    <cellStyle name="_CCB.HO.2003 Jnl summary by jnl.GL PRC 11&amp;12&amp;68.031221 4 4" xfId="202"/>
    <cellStyle name="_CCB.HO.2003 Jnl summary by jnl.GL PRC 11&amp;12&amp;68.031221 4 4 2" xfId="203"/>
    <cellStyle name="_CCB.HO.2003 Jnl summary by jnl.GL PRC 11&amp;12&amp;68.031221 4 5" xfId="204"/>
    <cellStyle name="_CCB.HO.2003 Jnl summary by jnl.GL PRC 11&amp;12&amp;68.031221 5" xfId="205"/>
    <cellStyle name="_CCB.HO.2003 Jnl summary by jnl.GL PRC 11&amp;12&amp;68.031221 5 2" xfId="206"/>
    <cellStyle name="_CCB.HO.2003 Jnl summary by jnl.GL PRC 11&amp;12&amp;68.031221 5 2 2" xfId="207"/>
    <cellStyle name="_CCB.HO.2003 Jnl summary by jnl.GL PRC 11&amp;12&amp;68.031221 5 3" xfId="208"/>
    <cellStyle name="_CCB.HO.2003 Jnl summary by jnl.GL PRC 11&amp;12&amp;68.031221 5 3 2" xfId="209"/>
    <cellStyle name="_CCB.HO.2003 Jnl summary by jnl.GL PRC 11&amp;12&amp;68.031221 5 4" xfId="210"/>
    <cellStyle name="_CCB.HO.2003 Jnl summary by jnl.GL PRC 11&amp;12&amp;68.031221 5 4 2" xfId="211"/>
    <cellStyle name="_CCB.HO.2003 Jnl summary by jnl.GL PRC 11&amp;12&amp;68.031221 5 5" xfId="212"/>
    <cellStyle name="_CCB.HO.2003 Jnl summary by jnl.GL PRC 11&amp;12&amp;68.031221 6" xfId="213"/>
    <cellStyle name="_CCB.HO.2003 Jnl summary by jnl.GL PRC 11&amp;12&amp;68.031221 6 2" xfId="214"/>
    <cellStyle name="_CCB.HO.2003 Jnl summary by jnl.GL PRC 11&amp;12&amp;68.031221 7" xfId="215"/>
    <cellStyle name="_CCB.HO.2003 Jnl summary by jnl.GL PRC 11&amp;12&amp;68.031221_聊城市公司本部评估明细表" xfId="216"/>
    <cellStyle name="_CCB.HO.2003 Jnl summary by jnl.GL PRC 11&amp;12&amp;68.031221_聊城市公司本部评估明细表 2" xfId="217"/>
    <cellStyle name="_CCB.HO.2003 Jnl summary by jnl.GL PRC 11&amp;12&amp;68.031221_聊城市公司本部评估明细表 2 2" xfId="218"/>
    <cellStyle name="_CCB.HO.2003 Jnl summary by jnl.GL PRC 11&amp;12&amp;68.031221_聊城市公司本部评估明细表 2 2 2" xfId="219"/>
    <cellStyle name="_CCB.HO.2003 Jnl summary by jnl.GL PRC 11&amp;12&amp;68.031221_聊城市公司本部评估明细表 2 2 2 2" xfId="220"/>
    <cellStyle name="_CCB.HO.2003 Jnl summary by jnl.GL PRC 11&amp;12&amp;68.031221_聊城市公司本部评估明细表 2 2 2 2 2" xfId="221"/>
    <cellStyle name="_CCB.HO.2003 Jnl summary by jnl.GL PRC 11&amp;12&amp;68.031221_聊城市公司本部评估明细表 2 2 2 2 2 2" xfId="222"/>
    <cellStyle name="_CCB.HO.2003 Jnl summary by jnl.GL PRC 11&amp;12&amp;68.031221_聊城市公司本部评估明细表 2 2 2 2 3" xfId="223"/>
    <cellStyle name="_CCB.HO.2003 Jnl summary by jnl.GL PRC 11&amp;12&amp;68.031221_聊城市公司本部评估明细表 2 2 2 2 3 2" xfId="224"/>
    <cellStyle name="_CCB.HO.2003 Jnl summary by jnl.GL PRC 11&amp;12&amp;68.031221_聊城市公司本部评估明细表 2 2 2 2 4" xfId="225"/>
    <cellStyle name="_CCB.HO.2003 Jnl summary by jnl.GL PRC 11&amp;12&amp;68.031221_聊城市公司本部评估明细表 2 2 2 2 4 2" xfId="226"/>
    <cellStyle name="_CCB.HO.2003 Jnl summary by jnl.GL PRC 11&amp;12&amp;68.031221_聊城市公司本部评估明细表 2 2 2 2 5" xfId="227"/>
    <cellStyle name="_CCB.HO.2003 Jnl summary by jnl.GL PRC 11&amp;12&amp;68.031221_聊城市公司本部评估明细表 2 2 2 3" xfId="228"/>
    <cellStyle name="_CCB.HO.2003 Jnl summary by jnl.GL PRC 11&amp;12&amp;68.031221_聊城市公司本部评估明细表 2 2 2 3 2" xfId="229"/>
    <cellStyle name="_CCB.HO.2003 Jnl summary by jnl.GL PRC 11&amp;12&amp;68.031221_聊城市公司本部评估明细表 2 2 2 3 2 2" xfId="230"/>
    <cellStyle name="_CCB.HO.2003 Jnl summary by jnl.GL PRC 11&amp;12&amp;68.031221_聊城市公司本部评估明细表 2 2 2 3 3" xfId="231"/>
    <cellStyle name="_CCB.HO.2003 Jnl summary by jnl.GL PRC 11&amp;12&amp;68.031221_聊城市公司本部评估明细表 2 2 2 3 3 2" xfId="232"/>
    <cellStyle name="_CCB.HO.2003 Jnl summary by jnl.GL PRC 11&amp;12&amp;68.031221_聊城市公司本部评估明细表 2 2 2 3 4" xfId="233"/>
    <cellStyle name="_CCB.HO.2003 Jnl summary by jnl.GL PRC 11&amp;12&amp;68.031221_聊城市公司本部评估明细表 2 2 2 3 4 2" xfId="234"/>
    <cellStyle name="_CCB.HO.2003 Jnl summary by jnl.GL PRC 11&amp;12&amp;68.031221_聊城市公司本部评估明细表 2 2 2 3 5" xfId="235"/>
    <cellStyle name="_CCB.HO.2003 Jnl summary by jnl.GL PRC 11&amp;12&amp;68.031221_聊城市公司本部评估明细表 2 2 2 4" xfId="236"/>
    <cellStyle name="_CCB.HO.2003 Jnl summary by jnl.GL PRC 11&amp;12&amp;68.031221_聊城市公司本部评估明细表 2 2 2 4 2" xfId="237"/>
    <cellStyle name="_CCB.HO.2003 Jnl summary by jnl.GL PRC 11&amp;12&amp;68.031221_聊城市公司本部评估明细表 2 2 2 5" xfId="238"/>
    <cellStyle name="_CCB.HO.2003 Jnl summary by jnl.GL PRC 11&amp;12&amp;68.031221_聊城市公司本部评估明细表 2 2 3" xfId="239"/>
    <cellStyle name="_CCB.HO.2003 Jnl summary by jnl.GL PRC 11&amp;12&amp;68.031221_聊城市公司本部评估明细表 2 2 3 2" xfId="240"/>
    <cellStyle name="_CCB.HO.2003 Jnl summary by jnl.GL PRC 11&amp;12&amp;68.031221_聊城市公司本部评估明细表 2 2 3 2 2" xfId="241"/>
    <cellStyle name="_CCB.HO.2003 Jnl summary by jnl.GL PRC 11&amp;12&amp;68.031221_聊城市公司本部评估明细表 2 2 3 3" xfId="242"/>
    <cellStyle name="_CCB.HO.2003 Jnl summary by jnl.GL PRC 11&amp;12&amp;68.031221_聊城市公司本部评估明细表 2 2 3 3 2" xfId="243"/>
    <cellStyle name="_CCB.HO.2003 Jnl summary by jnl.GL PRC 11&amp;12&amp;68.031221_聊城市公司本部评估明细表 2 2 3 4" xfId="244"/>
    <cellStyle name="_CCB.HO.2003 Jnl summary by jnl.GL PRC 11&amp;12&amp;68.031221_聊城市公司本部评估明细表 2 2 3 4 2" xfId="245"/>
    <cellStyle name="_CCB.HO.2003 Jnl summary by jnl.GL PRC 11&amp;12&amp;68.031221_聊城市公司本部评估明细表 2 2 3 5" xfId="246"/>
    <cellStyle name="_CCB.HO.2003 Jnl summary by jnl.GL PRC 11&amp;12&amp;68.031221_聊城市公司本部评估明细表 2 2 4" xfId="247"/>
    <cellStyle name="_CCB.HO.2003 Jnl summary by jnl.GL PRC 11&amp;12&amp;68.031221_聊城市公司本部评估明细表 2 2 4 2" xfId="248"/>
    <cellStyle name="_CCB.HO.2003 Jnl summary by jnl.GL PRC 11&amp;12&amp;68.031221_聊城市公司本部评估明细表 2 2 4 2 2" xfId="249"/>
    <cellStyle name="_CCB.HO.2003 Jnl summary by jnl.GL PRC 11&amp;12&amp;68.031221_聊城市公司本部评估明细表 2 2 4 3" xfId="250"/>
    <cellStyle name="_CCB.HO.2003 Jnl summary by jnl.GL PRC 11&amp;12&amp;68.031221_聊城市公司本部评估明细表 2 2 4 3 2" xfId="251"/>
    <cellStyle name="_CCB.HO.2003 Jnl summary by jnl.GL PRC 11&amp;12&amp;68.031221_聊城市公司本部评估明细表 2 2 4 4" xfId="252"/>
    <cellStyle name="_CCB.HO.2003 Jnl summary by jnl.GL PRC 11&amp;12&amp;68.031221_聊城市公司本部评估明细表 2 2 4 4 2" xfId="253"/>
    <cellStyle name="_CCB.HO.2003 Jnl summary by jnl.GL PRC 11&amp;12&amp;68.031221_聊城市公司本部评估明细表 2 2 4 5" xfId="254"/>
    <cellStyle name="_CCB.HO.2003 Jnl summary by jnl.GL PRC 11&amp;12&amp;68.031221_聊城市公司本部评估明细表 2 2 5" xfId="255"/>
    <cellStyle name="_CCB.HO.2003 Jnl summary by jnl.GL PRC 11&amp;12&amp;68.031221_聊城市公司本部评估明细表 2 2 5 2" xfId="256"/>
    <cellStyle name="_CCB.HO.2003 Jnl summary by jnl.GL PRC 11&amp;12&amp;68.031221_聊城市公司本部评估明细表 2 2 6" xfId="257"/>
    <cellStyle name="_CCB.HO.2003 Jnl summary by jnl.GL PRC 11&amp;12&amp;68.031221_聊城市公司本部评估明细表 2 3" xfId="258"/>
    <cellStyle name="_CCB.HO.2003 Jnl summary by jnl.GL PRC 11&amp;12&amp;68.031221_聊城市公司本部评估明细表 2 3 2" xfId="259"/>
    <cellStyle name="_CCB.HO.2003 Jnl summary by jnl.GL PRC 11&amp;12&amp;68.031221_聊城市公司本部评估明细表 2 3 2 2" xfId="260"/>
    <cellStyle name="_CCB.HO.2003 Jnl summary by jnl.GL PRC 11&amp;12&amp;68.031221_聊城市公司本部评估明细表 2 3 3" xfId="261"/>
    <cellStyle name="_CCB.HO.2003 Jnl summary by jnl.GL PRC 11&amp;12&amp;68.031221_聊城市公司本部评估明细表 2 3 3 2" xfId="262"/>
    <cellStyle name="_CCB.HO.2003 Jnl summary by jnl.GL PRC 11&amp;12&amp;68.031221_聊城市公司本部评估明细表 2 3 4" xfId="263"/>
    <cellStyle name="_CCB.HO.2003 Jnl summary by jnl.GL PRC 11&amp;12&amp;68.031221_聊城市公司本部评估明细表 2 3 4 2" xfId="264"/>
    <cellStyle name="_CCB.HO.2003 Jnl summary by jnl.GL PRC 11&amp;12&amp;68.031221_聊城市公司本部评估明细表 2 3 5" xfId="265"/>
    <cellStyle name="_CCB.HO.2003 Jnl summary by jnl.GL PRC 11&amp;12&amp;68.031221_聊城市公司本部评估明细表 2 4" xfId="266"/>
    <cellStyle name="_CCB.HO.2003 Jnl summary by jnl.GL PRC 11&amp;12&amp;68.031221_聊城市公司本部评估明细表 2 4 2" xfId="267"/>
    <cellStyle name="_CCB.HO.2003 Jnl summary by jnl.GL PRC 11&amp;12&amp;68.031221_聊城市公司本部评估明细表 2 4 2 2" xfId="268"/>
    <cellStyle name="_CCB.HO.2003 Jnl summary by jnl.GL PRC 11&amp;12&amp;68.031221_聊城市公司本部评估明细表 2 4 3" xfId="269"/>
    <cellStyle name="_CCB.HO.2003 Jnl summary by jnl.GL PRC 11&amp;12&amp;68.031221_聊城市公司本部评估明细表 2 4 3 2" xfId="270"/>
    <cellStyle name="_CCB.HO.2003 Jnl summary by jnl.GL PRC 11&amp;12&amp;68.031221_聊城市公司本部评估明细表 2 4 4" xfId="271"/>
    <cellStyle name="_CCB.HO.2003 Jnl summary by jnl.GL PRC 11&amp;12&amp;68.031221_聊城市公司本部评估明细表 2 4 4 2" xfId="272"/>
    <cellStyle name="_CCB.HO.2003 Jnl summary by jnl.GL PRC 11&amp;12&amp;68.031221_聊城市公司本部评估明细表 2 4 5" xfId="273"/>
    <cellStyle name="_CCB.HO.2003 Jnl summary by jnl.GL PRC 11&amp;12&amp;68.031221_聊城市公司本部评估明细表 2 5" xfId="274"/>
    <cellStyle name="_CCB.HO.2003 Jnl summary by jnl.GL PRC 11&amp;12&amp;68.031221_聊城市公司本部评估明细表 2 5 2" xfId="275"/>
    <cellStyle name="_CCB.HO.2003 Jnl summary by jnl.GL PRC 11&amp;12&amp;68.031221_聊城市公司本部评估明细表 2 6" xfId="276"/>
    <cellStyle name="_CCB.HO.2003 Jnl summary by jnl.GL PRC 11&amp;12&amp;68.031221_聊城市公司本部评估明细表 3" xfId="277"/>
    <cellStyle name="_CCB.HO.2003 Jnl summary by jnl.GL PRC 11&amp;12&amp;68.031221_聊城市公司本部评估明细表 3 2" xfId="278"/>
    <cellStyle name="_CCB.HO.2003 Jnl summary by jnl.GL PRC 11&amp;12&amp;68.031221_聊城市公司本部评估明细表 3 2 2" xfId="279"/>
    <cellStyle name="_CCB.HO.2003 Jnl summary by jnl.GL PRC 11&amp;12&amp;68.031221_聊城市公司本部评估明细表 3 2 2 2" xfId="280"/>
    <cellStyle name="_CCB.HO.2003 Jnl summary by jnl.GL PRC 11&amp;12&amp;68.031221_聊城市公司本部评估明细表 3 2 2 2 2" xfId="281"/>
    <cellStyle name="_CCB.HO.2003 Jnl summary by jnl.GL PRC 11&amp;12&amp;68.031221_聊城市公司本部评估明细表 3 2 2 3" xfId="282"/>
    <cellStyle name="_CCB.HO.2003 Jnl summary by jnl.GL PRC 11&amp;12&amp;68.031221_聊城市公司本部评估明细表 3 2 2 3 2" xfId="283"/>
    <cellStyle name="_CCB.HO.2003 Jnl summary by jnl.GL PRC 11&amp;12&amp;68.031221_聊城市公司本部评估明细表 3 2 2 4" xfId="284"/>
    <cellStyle name="_CCB.HO.2003 Jnl summary by jnl.GL PRC 11&amp;12&amp;68.031221_聊城市公司本部评估明细表 3 2 2 4 2" xfId="285"/>
    <cellStyle name="_CCB.HO.2003 Jnl summary by jnl.GL PRC 11&amp;12&amp;68.031221_聊城市公司本部评估明细表 3 2 2 5" xfId="286"/>
    <cellStyle name="_CCB.HO.2003 Jnl summary by jnl.GL PRC 11&amp;12&amp;68.031221_聊城市公司本部评估明细表 3 2 3" xfId="287"/>
    <cellStyle name="_CCB.HO.2003 Jnl summary by jnl.GL PRC 11&amp;12&amp;68.031221_聊城市公司本部评估明细表 3 2 3 2" xfId="288"/>
    <cellStyle name="_CCB.HO.2003 Jnl summary by jnl.GL PRC 11&amp;12&amp;68.031221_聊城市公司本部评估明细表 3 2 3 2 2" xfId="289"/>
    <cellStyle name="_CCB.HO.2003 Jnl summary by jnl.GL PRC 11&amp;12&amp;68.031221_聊城市公司本部评估明细表 3 2 3 3" xfId="290"/>
    <cellStyle name="_CCB.HO.2003 Jnl summary by jnl.GL PRC 11&amp;12&amp;68.031221_聊城市公司本部评估明细表 3 2 3 3 2" xfId="291"/>
    <cellStyle name="_CCB.HO.2003 Jnl summary by jnl.GL PRC 11&amp;12&amp;68.031221_聊城市公司本部评估明细表 3 2 3 4" xfId="292"/>
    <cellStyle name="_CCB.HO.2003 Jnl summary by jnl.GL PRC 11&amp;12&amp;68.031221_聊城市公司本部评估明细表 3 2 3 4 2" xfId="293"/>
    <cellStyle name="_CCB.HO.2003 Jnl summary by jnl.GL PRC 11&amp;12&amp;68.031221_聊城市公司本部评估明细表 3 2 3 5" xfId="294"/>
    <cellStyle name="_CCB.HO.2003 Jnl summary by jnl.GL PRC 11&amp;12&amp;68.031221_聊城市公司本部评估明细表 3 2 4" xfId="295"/>
    <cellStyle name="_CCB.HO.2003 Jnl summary by jnl.GL PRC 11&amp;12&amp;68.031221_聊城市公司本部评估明细表 3 2 4 2" xfId="296"/>
    <cellStyle name="_CCB.HO.2003 Jnl summary by jnl.GL PRC 11&amp;12&amp;68.031221_聊城市公司本部评估明细表 3 2 5" xfId="297"/>
    <cellStyle name="_CCB.HO.2003 Jnl summary by jnl.GL PRC 11&amp;12&amp;68.031221_聊城市公司本部评估明细表 3 3" xfId="298"/>
    <cellStyle name="_CCB.HO.2003 Jnl summary by jnl.GL PRC 11&amp;12&amp;68.031221_聊城市公司本部评估明细表 3 3 2" xfId="299"/>
    <cellStyle name="_CCB.HO.2003 Jnl summary by jnl.GL PRC 11&amp;12&amp;68.031221_聊城市公司本部评估明细表 3 3 2 2" xfId="300"/>
    <cellStyle name="_CCB.HO.2003 Jnl summary by jnl.GL PRC 11&amp;12&amp;68.031221_聊城市公司本部评估明细表 3 3 3" xfId="301"/>
    <cellStyle name="_CCB.HO.2003 Jnl summary by jnl.GL PRC 11&amp;12&amp;68.031221_聊城市公司本部评估明细表 3 3 3 2" xfId="302"/>
    <cellStyle name="_CCB.HO.2003 Jnl summary by jnl.GL PRC 11&amp;12&amp;68.031221_聊城市公司本部评估明细表 3 3 4" xfId="303"/>
    <cellStyle name="_CCB.HO.2003 Jnl summary by jnl.GL PRC 11&amp;12&amp;68.031221_聊城市公司本部评估明细表 3 3 4 2" xfId="304"/>
    <cellStyle name="_CCB.HO.2003 Jnl summary by jnl.GL PRC 11&amp;12&amp;68.031221_聊城市公司本部评估明细表 3 3 5" xfId="305"/>
    <cellStyle name="_CCB.HO.2003 Jnl summary by jnl.GL PRC 11&amp;12&amp;68.031221_聊城市公司本部评估明细表 3 4" xfId="306"/>
    <cellStyle name="_CCB.HO.2003 Jnl summary by jnl.GL PRC 11&amp;12&amp;68.031221_聊城市公司本部评估明细表 3 4 2" xfId="307"/>
    <cellStyle name="_CCB.HO.2003 Jnl summary by jnl.GL PRC 11&amp;12&amp;68.031221_聊城市公司本部评估明细表 3 4 2 2" xfId="308"/>
    <cellStyle name="_CCB.HO.2003 Jnl summary by jnl.GL PRC 11&amp;12&amp;68.031221_聊城市公司本部评估明细表 3 4 3" xfId="309"/>
    <cellStyle name="_CCB.HO.2003 Jnl summary by jnl.GL PRC 11&amp;12&amp;68.031221_聊城市公司本部评估明细表 3 4 3 2" xfId="310"/>
    <cellStyle name="_CCB.HO.2003 Jnl summary by jnl.GL PRC 11&amp;12&amp;68.031221_聊城市公司本部评估明细表 3 4 4" xfId="311"/>
    <cellStyle name="_CCB.HO.2003 Jnl summary by jnl.GL PRC 11&amp;12&amp;68.031221_聊城市公司本部评估明细表 3 4 4 2" xfId="312"/>
    <cellStyle name="_CCB.HO.2003 Jnl summary by jnl.GL PRC 11&amp;12&amp;68.031221_聊城市公司本部评估明细表 3 4 5" xfId="313"/>
    <cellStyle name="_CCB.HO.2003 Jnl summary by jnl.GL PRC 11&amp;12&amp;68.031221_聊城市公司本部评估明细表 3 5" xfId="314"/>
    <cellStyle name="_CCB.HO.2003 Jnl summary by jnl.GL PRC 11&amp;12&amp;68.031221_聊城市公司本部评估明细表 3 5 2" xfId="315"/>
    <cellStyle name="_CCB.HO.2003 Jnl summary by jnl.GL PRC 11&amp;12&amp;68.031221_聊城市公司本部评估明细表 3 6" xfId="316"/>
    <cellStyle name="_CCB.HO.2003 Jnl summary by jnl.GL PRC 11&amp;12&amp;68.031221_聊城市公司本部评估明细表 4" xfId="317"/>
    <cellStyle name="_CCB.HO.2003 Jnl summary by jnl.GL PRC 11&amp;12&amp;68.031221_聊城市公司本部评估明细表 4 2" xfId="318"/>
    <cellStyle name="_CCB.HO.2003 Jnl summary by jnl.GL PRC 11&amp;12&amp;68.031221_聊城市公司本部评估明细表 4 2 2" xfId="319"/>
    <cellStyle name="_CCB.HO.2003 Jnl summary by jnl.GL PRC 11&amp;12&amp;68.031221_聊城市公司本部评估明细表 4 3" xfId="320"/>
    <cellStyle name="_CCB.HO.2003 Jnl summary by jnl.GL PRC 11&amp;12&amp;68.031221_聊城市公司本部评估明细表 4 3 2" xfId="321"/>
    <cellStyle name="_CCB.HO.2003 Jnl summary by jnl.GL PRC 11&amp;12&amp;68.031221_聊城市公司本部评估明细表 4 4" xfId="322"/>
    <cellStyle name="_CCB.HO.2003 Jnl summary by jnl.GL PRC 11&amp;12&amp;68.031221_聊城市公司本部评估明细表 4 4 2" xfId="323"/>
    <cellStyle name="_CCB.HO.2003 Jnl summary by jnl.GL PRC 11&amp;12&amp;68.031221_聊城市公司本部评估明细表 4 5" xfId="324"/>
    <cellStyle name="_CCB.HO.2003 Jnl summary by jnl.GL PRC 11&amp;12&amp;68.031221_聊城市公司本部评估明细表 5" xfId="325"/>
    <cellStyle name="_CCB.HO.2003 Jnl summary by jnl.GL PRC 11&amp;12&amp;68.031221_聊城市公司本部评估明细表 5 2" xfId="326"/>
    <cellStyle name="_CCB.HO.2003 Jnl summary by jnl.GL PRC 11&amp;12&amp;68.031221_聊城市公司本部评估明细表 5 2 2" xfId="327"/>
    <cellStyle name="_CCB.HO.2003 Jnl summary by jnl.GL PRC 11&amp;12&amp;68.031221_聊城市公司本部评估明细表 5 3" xfId="328"/>
    <cellStyle name="_CCB.HO.2003 Jnl summary by jnl.GL PRC 11&amp;12&amp;68.031221_聊城市公司本部评估明细表 5 3 2" xfId="329"/>
    <cellStyle name="_CCB.HO.2003 Jnl summary by jnl.GL PRC 11&amp;12&amp;68.031221_聊城市公司本部评估明细表 5 4" xfId="330"/>
    <cellStyle name="_CCB.HO.2003 Jnl summary by jnl.GL PRC 11&amp;12&amp;68.031221_聊城市公司本部评估明细表 5 4 2" xfId="331"/>
    <cellStyle name="_CCB.HO.2003 Jnl summary by jnl.GL PRC 11&amp;12&amp;68.031221_聊城市公司本部评估明细表 5 5" xfId="332"/>
    <cellStyle name="_CCB.HO.2003 Jnl summary by jnl.GL PRC 11&amp;12&amp;68.031221_聊城市公司本部评估明细表 6" xfId="333"/>
    <cellStyle name="_CCB.HO.2003 Jnl summary by jnl.GL PRC 11&amp;12&amp;68.031221_聊城市公司本部评估明细表 6 2" xfId="334"/>
    <cellStyle name="_CCB.HO.2003 Jnl summary by jnl.GL PRC 11&amp;12&amp;68.031221_聊城市公司本部评估明细表 7" xfId="335"/>
    <cellStyle name="_CCB.HO.2003 Jnl summary by jnl.GL PRC 1-12,33.031221" xfId="336"/>
    <cellStyle name="_CCB.HO.2003 Jnl summary by jnl.GL PRC 1-12,33.031221_CCB.Dec03AuditPack.GL.V2" xfId="337"/>
    <cellStyle name="_CCB.HO.2003 Jnl summary by jnl.GL PRC 13-20.031221" xfId="338"/>
    <cellStyle name="_CCB.HO.2003 Jnl summary by jnl.GL PRC 13-20.031221_CCB.Dec03AuditPack.GL.V2" xfId="339"/>
    <cellStyle name="_CCB.HO.2003 Jnl summary by jnl.GL PRC 15,21-32.031221" xfId="340"/>
    <cellStyle name="_CCB.HO.2003 Jnl summary by jnl.GL PRC 15,21-32.031221_CCB.Dec03AuditPack.GL.V2" xfId="341"/>
    <cellStyle name="_CCB.HO.2003 Jnl summary by jnl.GL PRC 31&amp;62.031221" xfId="342"/>
    <cellStyle name="_CCB.HO.2003 Jnl summary by jnl.GL PRC 31&amp;62.031221 2" xfId="343"/>
    <cellStyle name="_CCB.HO.2003 Jnl summary by jnl.GL PRC 31&amp;62.031221 2 2" xfId="344"/>
    <cellStyle name="_CCB.HO.2003 Jnl summary by jnl.GL PRC 31&amp;62.031221 2 2 2" xfId="345"/>
    <cellStyle name="_CCB.HO.2003 Jnl summary by jnl.GL PRC 31&amp;62.031221 2 2 2 2" xfId="346"/>
    <cellStyle name="_CCB.HO.2003 Jnl summary by jnl.GL PRC 31&amp;62.031221 2 2 2 2 2" xfId="347"/>
    <cellStyle name="_CCB.HO.2003 Jnl summary by jnl.GL PRC 31&amp;62.031221 2 2 2 2 2 2" xfId="348"/>
    <cellStyle name="_CCB.HO.2003 Jnl summary by jnl.GL PRC 31&amp;62.031221 2 2 2 2 3" xfId="349"/>
    <cellStyle name="_CCB.HO.2003 Jnl summary by jnl.GL PRC 31&amp;62.031221 2 2 2 2 3 2" xfId="350"/>
    <cellStyle name="_CCB.HO.2003 Jnl summary by jnl.GL PRC 31&amp;62.031221 2 2 2 2 4" xfId="351"/>
    <cellStyle name="_CCB.HO.2003 Jnl summary by jnl.GL PRC 31&amp;62.031221 2 2 2 2 4 2" xfId="352"/>
    <cellStyle name="_CCB.HO.2003 Jnl summary by jnl.GL PRC 31&amp;62.031221 2 2 2 2 5" xfId="353"/>
    <cellStyle name="_CCB.HO.2003 Jnl summary by jnl.GL PRC 31&amp;62.031221 2 2 2 3" xfId="354"/>
    <cellStyle name="_CCB.HO.2003 Jnl summary by jnl.GL PRC 31&amp;62.031221 2 2 2 3 2" xfId="355"/>
    <cellStyle name="_CCB.HO.2003 Jnl summary by jnl.GL PRC 31&amp;62.031221 2 2 2 3 2 2" xfId="356"/>
    <cellStyle name="_CCB.HO.2003 Jnl summary by jnl.GL PRC 31&amp;62.031221 2 2 2 3 3" xfId="357"/>
    <cellStyle name="_CCB.HO.2003 Jnl summary by jnl.GL PRC 31&amp;62.031221 2 2 2 3 3 2" xfId="358"/>
    <cellStyle name="_CCB.HO.2003 Jnl summary by jnl.GL PRC 31&amp;62.031221 2 2 2 3 4" xfId="359"/>
    <cellStyle name="_CCB.HO.2003 Jnl summary by jnl.GL PRC 31&amp;62.031221 2 2 2 3 4 2" xfId="360"/>
    <cellStyle name="_CCB.HO.2003 Jnl summary by jnl.GL PRC 31&amp;62.031221 2 2 2 3 5" xfId="361"/>
    <cellStyle name="_CCB.HO.2003 Jnl summary by jnl.GL PRC 31&amp;62.031221 2 2 2 4" xfId="362"/>
    <cellStyle name="_CCB.HO.2003 Jnl summary by jnl.GL PRC 31&amp;62.031221 2 2 2 4 2" xfId="363"/>
    <cellStyle name="_CCB.HO.2003 Jnl summary by jnl.GL PRC 31&amp;62.031221 2 2 2 5" xfId="364"/>
    <cellStyle name="_CCB.HO.2003 Jnl summary by jnl.GL PRC 31&amp;62.031221 2 2 3" xfId="365"/>
    <cellStyle name="_CCB.HO.2003 Jnl summary by jnl.GL PRC 31&amp;62.031221 2 2 3 2" xfId="366"/>
    <cellStyle name="_CCB.HO.2003 Jnl summary by jnl.GL PRC 31&amp;62.031221 2 2 3 2 2" xfId="367"/>
    <cellStyle name="_CCB.HO.2003 Jnl summary by jnl.GL PRC 31&amp;62.031221 2 2 3 3" xfId="368"/>
    <cellStyle name="_CCB.HO.2003 Jnl summary by jnl.GL PRC 31&amp;62.031221 2 2 3 3 2" xfId="369"/>
    <cellStyle name="_CCB.HO.2003 Jnl summary by jnl.GL PRC 31&amp;62.031221 2 2 3 4" xfId="370"/>
    <cellStyle name="_CCB.HO.2003 Jnl summary by jnl.GL PRC 31&amp;62.031221 2 2 3 4 2" xfId="371"/>
    <cellStyle name="_CCB.HO.2003 Jnl summary by jnl.GL PRC 31&amp;62.031221 2 2 3 5" xfId="372"/>
    <cellStyle name="_CCB.HO.2003 Jnl summary by jnl.GL PRC 31&amp;62.031221 2 2 4" xfId="373"/>
    <cellStyle name="_CCB.HO.2003 Jnl summary by jnl.GL PRC 31&amp;62.031221 2 2 4 2" xfId="374"/>
    <cellStyle name="_CCB.HO.2003 Jnl summary by jnl.GL PRC 31&amp;62.031221 2 2 4 2 2" xfId="375"/>
    <cellStyle name="_CCB.HO.2003 Jnl summary by jnl.GL PRC 31&amp;62.031221 2 2 4 3" xfId="376"/>
    <cellStyle name="_CCB.HO.2003 Jnl summary by jnl.GL PRC 31&amp;62.031221 2 2 4 3 2" xfId="377"/>
    <cellStyle name="_CCB.HO.2003 Jnl summary by jnl.GL PRC 31&amp;62.031221 2 2 4 4" xfId="378"/>
    <cellStyle name="_CCB.HO.2003 Jnl summary by jnl.GL PRC 31&amp;62.031221 2 2 4 4 2" xfId="379"/>
    <cellStyle name="_CCB.HO.2003 Jnl summary by jnl.GL PRC 31&amp;62.031221 2 2 4 5" xfId="380"/>
    <cellStyle name="_CCB.HO.2003 Jnl summary by jnl.GL PRC 31&amp;62.031221 2 2 5" xfId="381"/>
    <cellStyle name="_CCB.HO.2003 Jnl summary by jnl.GL PRC 31&amp;62.031221 2 2 5 2" xfId="382"/>
    <cellStyle name="_CCB.HO.2003 Jnl summary by jnl.GL PRC 31&amp;62.031221 2 2 6" xfId="383"/>
    <cellStyle name="_CCB.HO.2003 Jnl summary by jnl.GL PRC 31&amp;62.031221 2 3" xfId="384"/>
    <cellStyle name="_CCB.HO.2003 Jnl summary by jnl.GL PRC 31&amp;62.031221 2 3 2" xfId="385"/>
    <cellStyle name="_CCB.HO.2003 Jnl summary by jnl.GL PRC 31&amp;62.031221 2 3 2 2" xfId="386"/>
    <cellStyle name="_CCB.HO.2003 Jnl summary by jnl.GL PRC 31&amp;62.031221 2 3 3" xfId="387"/>
    <cellStyle name="_CCB.HO.2003 Jnl summary by jnl.GL PRC 31&amp;62.031221 2 3 3 2" xfId="388"/>
    <cellStyle name="_CCB.HO.2003 Jnl summary by jnl.GL PRC 31&amp;62.031221 2 3 4" xfId="389"/>
    <cellStyle name="_CCB.HO.2003 Jnl summary by jnl.GL PRC 31&amp;62.031221 2 3 4 2" xfId="390"/>
    <cellStyle name="_CCB.HO.2003 Jnl summary by jnl.GL PRC 31&amp;62.031221 2 3 5" xfId="391"/>
    <cellStyle name="_CCB.HO.2003 Jnl summary by jnl.GL PRC 31&amp;62.031221 2 4" xfId="392"/>
    <cellStyle name="_CCB.HO.2003 Jnl summary by jnl.GL PRC 31&amp;62.031221 2 4 2" xfId="393"/>
    <cellStyle name="_CCB.HO.2003 Jnl summary by jnl.GL PRC 31&amp;62.031221 2 4 2 2" xfId="394"/>
    <cellStyle name="_CCB.HO.2003 Jnl summary by jnl.GL PRC 31&amp;62.031221 2 4 3" xfId="395"/>
    <cellStyle name="_CCB.HO.2003 Jnl summary by jnl.GL PRC 31&amp;62.031221 2 4 3 2" xfId="396"/>
    <cellStyle name="_CCB.HO.2003 Jnl summary by jnl.GL PRC 31&amp;62.031221 2 4 4" xfId="397"/>
    <cellStyle name="_CCB.HO.2003 Jnl summary by jnl.GL PRC 31&amp;62.031221 2 4 4 2" xfId="398"/>
    <cellStyle name="_CCB.HO.2003 Jnl summary by jnl.GL PRC 31&amp;62.031221 2 4 5" xfId="399"/>
    <cellStyle name="_CCB.HO.2003 Jnl summary by jnl.GL PRC 31&amp;62.031221 2 5" xfId="400"/>
    <cellStyle name="_CCB.HO.2003 Jnl summary by jnl.GL PRC 31&amp;62.031221 2 5 2" xfId="401"/>
    <cellStyle name="_CCB.HO.2003 Jnl summary by jnl.GL PRC 31&amp;62.031221 2 6" xfId="402"/>
    <cellStyle name="_CCB.HO.2003 Jnl summary by jnl.GL PRC 31&amp;62.031221 3" xfId="403"/>
    <cellStyle name="_CCB.HO.2003 Jnl summary by jnl.GL PRC 31&amp;62.031221 3 2" xfId="404"/>
    <cellStyle name="_CCB.HO.2003 Jnl summary by jnl.GL PRC 31&amp;62.031221 3 2 2" xfId="405"/>
    <cellStyle name="_CCB.HO.2003 Jnl summary by jnl.GL PRC 31&amp;62.031221 3 2 2 2" xfId="406"/>
    <cellStyle name="_CCB.HO.2003 Jnl summary by jnl.GL PRC 31&amp;62.031221 3 2 2 2 2" xfId="407"/>
    <cellStyle name="_CCB.HO.2003 Jnl summary by jnl.GL PRC 31&amp;62.031221 3 2 2 3" xfId="408"/>
    <cellStyle name="_CCB.HO.2003 Jnl summary by jnl.GL PRC 31&amp;62.031221 3 2 2 3 2" xfId="409"/>
    <cellStyle name="_CCB.HO.2003 Jnl summary by jnl.GL PRC 31&amp;62.031221 3 2 2 4" xfId="410"/>
    <cellStyle name="_CCB.HO.2003 Jnl summary by jnl.GL PRC 31&amp;62.031221 3 2 2 4 2" xfId="411"/>
    <cellStyle name="_CCB.HO.2003 Jnl summary by jnl.GL PRC 31&amp;62.031221 3 2 2 5" xfId="412"/>
    <cellStyle name="_CCB.HO.2003 Jnl summary by jnl.GL PRC 31&amp;62.031221 3 2 3" xfId="413"/>
    <cellStyle name="_CCB.HO.2003 Jnl summary by jnl.GL PRC 31&amp;62.031221 3 2 3 2" xfId="414"/>
    <cellStyle name="_CCB.HO.2003 Jnl summary by jnl.GL PRC 31&amp;62.031221 3 2 3 2 2" xfId="415"/>
    <cellStyle name="_CCB.HO.2003 Jnl summary by jnl.GL PRC 31&amp;62.031221 3 2 3 3" xfId="416"/>
    <cellStyle name="_CCB.HO.2003 Jnl summary by jnl.GL PRC 31&amp;62.031221 3 2 3 3 2" xfId="417"/>
    <cellStyle name="_CCB.HO.2003 Jnl summary by jnl.GL PRC 31&amp;62.031221 3 2 3 4" xfId="418"/>
    <cellStyle name="_CCB.HO.2003 Jnl summary by jnl.GL PRC 31&amp;62.031221 3 2 3 4 2" xfId="419"/>
    <cellStyle name="_CCB.HO.2003 Jnl summary by jnl.GL PRC 31&amp;62.031221 3 2 3 5" xfId="420"/>
    <cellStyle name="_CCB.HO.2003 Jnl summary by jnl.GL PRC 31&amp;62.031221 3 2 4" xfId="421"/>
    <cellStyle name="_CCB.HO.2003 Jnl summary by jnl.GL PRC 31&amp;62.031221 3 2 4 2" xfId="422"/>
    <cellStyle name="_CCB.HO.2003 Jnl summary by jnl.GL PRC 31&amp;62.031221 3 2 5" xfId="423"/>
    <cellStyle name="_CCB.HO.2003 Jnl summary by jnl.GL PRC 31&amp;62.031221 3 3" xfId="424"/>
    <cellStyle name="_CCB.HO.2003 Jnl summary by jnl.GL PRC 31&amp;62.031221 3 3 2" xfId="425"/>
    <cellStyle name="_CCB.HO.2003 Jnl summary by jnl.GL PRC 31&amp;62.031221 3 3 2 2" xfId="426"/>
    <cellStyle name="_CCB.HO.2003 Jnl summary by jnl.GL PRC 31&amp;62.031221 3 3 3" xfId="427"/>
    <cellStyle name="_CCB.HO.2003 Jnl summary by jnl.GL PRC 31&amp;62.031221 3 3 3 2" xfId="428"/>
    <cellStyle name="_CCB.HO.2003 Jnl summary by jnl.GL PRC 31&amp;62.031221 3 3 4" xfId="429"/>
    <cellStyle name="_CCB.HO.2003 Jnl summary by jnl.GL PRC 31&amp;62.031221 3 3 4 2" xfId="430"/>
    <cellStyle name="_CCB.HO.2003 Jnl summary by jnl.GL PRC 31&amp;62.031221 3 3 5" xfId="431"/>
    <cellStyle name="_CCB.HO.2003 Jnl summary by jnl.GL PRC 31&amp;62.031221 3 4" xfId="432"/>
    <cellStyle name="_CCB.HO.2003 Jnl summary by jnl.GL PRC 31&amp;62.031221 3 4 2" xfId="433"/>
    <cellStyle name="_CCB.HO.2003 Jnl summary by jnl.GL PRC 31&amp;62.031221 3 4 2 2" xfId="434"/>
    <cellStyle name="_CCB.HO.2003 Jnl summary by jnl.GL PRC 31&amp;62.031221 3 4 3" xfId="435"/>
    <cellStyle name="_CCB.HO.2003 Jnl summary by jnl.GL PRC 31&amp;62.031221 3 4 3 2" xfId="436"/>
    <cellStyle name="_CCB.HO.2003 Jnl summary by jnl.GL PRC 31&amp;62.031221 3 4 4" xfId="437"/>
    <cellStyle name="_CCB.HO.2003 Jnl summary by jnl.GL PRC 31&amp;62.031221 3 4 4 2" xfId="438"/>
    <cellStyle name="_CCB.HO.2003 Jnl summary by jnl.GL PRC 31&amp;62.031221 3 4 5" xfId="439"/>
    <cellStyle name="_CCB.HO.2003 Jnl summary by jnl.GL PRC 31&amp;62.031221 3 5" xfId="440"/>
    <cellStyle name="_CCB.HO.2003 Jnl summary by jnl.GL PRC 31&amp;62.031221 3 5 2" xfId="441"/>
    <cellStyle name="_CCB.HO.2003 Jnl summary by jnl.GL PRC 31&amp;62.031221 3 6" xfId="442"/>
    <cellStyle name="_CCB.HO.2003 Jnl summary by jnl.GL PRC 31&amp;62.031221 4" xfId="443"/>
    <cellStyle name="_CCB.HO.2003 Jnl summary by jnl.GL PRC 31&amp;62.031221 4 2" xfId="444"/>
    <cellStyle name="_CCB.HO.2003 Jnl summary by jnl.GL PRC 31&amp;62.031221 4 2 2" xfId="445"/>
    <cellStyle name="_CCB.HO.2003 Jnl summary by jnl.GL PRC 31&amp;62.031221 4 3" xfId="446"/>
    <cellStyle name="_CCB.HO.2003 Jnl summary by jnl.GL PRC 31&amp;62.031221 4 3 2" xfId="447"/>
    <cellStyle name="_CCB.HO.2003 Jnl summary by jnl.GL PRC 31&amp;62.031221 4 4" xfId="448"/>
    <cellStyle name="_CCB.HO.2003 Jnl summary by jnl.GL PRC 31&amp;62.031221 4 4 2" xfId="449"/>
    <cellStyle name="_CCB.HO.2003 Jnl summary by jnl.GL PRC 31&amp;62.031221 4 5" xfId="450"/>
    <cellStyle name="_CCB.HO.2003 Jnl summary by jnl.GL PRC 31&amp;62.031221 5" xfId="451"/>
    <cellStyle name="_CCB.HO.2003 Jnl summary by jnl.GL PRC 31&amp;62.031221 5 2" xfId="452"/>
    <cellStyle name="_CCB.HO.2003 Jnl summary by jnl.GL PRC 31&amp;62.031221 5 2 2" xfId="453"/>
    <cellStyle name="_CCB.HO.2003 Jnl summary by jnl.GL PRC 31&amp;62.031221 5 3" xfId="454"/>
    <cellStyle name="_CCB.HO.2003 Jnl summary by jnl.GL PRC 31&amp;62.031221 5 3 2" xfId="455"/>
    <cellStyle name="_CCB.HO.2003 Jnl summary by jnl.GL PRC 31&amp;62.031221 5 4" xfId="456"/>
    <cellStyle name="_CCB.HO.2003 Jnl summary by jnl.GL PRC 31&amp;62.031221 5 4 2" xfId="457"/>
    <cellStyle name="_CCB.HO.2003 Jnl summary by jnl.GL PRC 31&amp;62.031221 5 5" xfId="458"/>
    <cellStyle name="_CCB.HO.2003 Jnl summary by jnl.GL PRC 31&amp;62.031221 6" xfId="459"/>
    <cellStyle name="_CCB.HO.2003 Jnl summary by jnl.GL PRC 31&amp;62.031221 6 2" xfId="460"/>
    <cellStyle name="_CCB.HO.2003 Jnl summary by jnl.GL PRC 31&amp;62.031221 7" xfId="461"/>
    <cellStyle name="_CCB.HO.2003 Jnl summary by jnl.GL PRC 31&amp;62.031221_聊城市公司本部评估明细表" xfId="462"/>
    <cellStyle name="_CCB.HO.2003 Jnl summary by jnl.GL PRC 31&amp;62.031221_聊城市公司本部评估明细表 2" xfId="463"/>
    <cellStyle name="_CCB.HO.2003 Jnl summary by jnl.GL PRC 31&amp;62.031221_聊城市公司本部评估明细表 2 2" xfId="464"/>
    <cellStyle name="_CCB.HO.2003 Jnl summary by jnl.GL PRC 31&amp;62.031221_聊城市公司本部评估明细表 2 2 2" xfId="465"/>
    <cellStyle name="_CCB.HO.2003 Jnl summary by jnl.GL PRC 31&amp;62.031221_聊城市公司本部评估明细表 2 2 2 2" xfId="466"/>
    <cellStyle name="_CCB.HO.2003 Jnl summary by jnl.GL PRC 31&amp;62.031221_聊城市公司本部评估明细表 2 2 2 2 2" xfId="467"/>
    <cellStyle name="_CCB.HO.2003 Jnl summary by jnl.GL PRC 31&amp;62.031221_聊城市公司本部评估明细表 2 2 2 2 2 2" xfId="468"/>
    <cellStyle name="_CCB.HO.2003 Jnl summary by jnl.GL PRC 31&amp;62.031221_聊城市公司本部评估明细表 2 2 2 2 3" xfId="469"/>
    <cellStyle name="_CCB.HO.2003 Jnl summary by jnl.GL PRC 31&amp;62.031221_聊城市公司本部评估明细表 2 2 2 2 3 2" xfId="470"/>
    <cellStyle name="_CCB.HO.2003 Jnl summary by jnl.GL PRC 31&amp;62.031221_聊城市公司本部评估明细表 2 2 2 2 4" xfId="471"/>
    <cellStyle name="_CCB.HO.2003 Jnl summary by jnl.GL PRC 31&amp;62.031221_聊城市公司本部评估明细表 2 2 2 2 4 2" xfId="472"/>
    <cellStyle name="_CCB.HO.2003 Jnl summary by jnl.GL PRC 31&amp;62.031221_聊城市公司本部评估明细表 2 2 2 2 5" xfId="473"/>
    <cellStyle name="_CCB.HO.2003 Jnl summary by jnl.GL PRC 31&amp;62.031221_聊城市公司本部评估明细表 2 2 2 3" xfId="474"/>
    <cellStyle name="_CCB.HO.2003 Jnl summary by jnl.GL PRC 31&amp;62.031221_聊城市公司本部评估明细表 2 2 2 3 2" xfId="475"/>
    <cellStyle name="_CCB.HO.2003 Jnl summary by jnl.GL PRC 31&amp;62.031221_聊城市公司本部评估明细表 2 2 2 3 2 2" xfId="476"/>
    <cellStyle name="_CCB.HO.2003 Jnl summary by jnl.GL PRC 31&amp;62.031221_聊城市公司本部评估明细表 2 2 2 3 3" xfId="477"/>
    <cellStyle name="_CCB.HO.2003 Jnl summary by jnl.GL PRC 31&amp;62.031221_聊城市公司本部评估明细表 2 2 2 3 3 2" xfId="478"/>
    <cellStyle name="_CCB.HO.2003 Jnl summary by jnl.GL PRC 31&amp;62.031221_聊城市公司本部评估明细表 2 2 2 3 4" xfId="479"/>
    <cellStyle name="_CCB.HO.2003 Jnl summary by jnl.GL PRC 31&amp;62.031221_聊城市公司本部评估明细表 2 2 2 3 4 2" xfId="480"/>
    <cellStyle name="_CCB.HO.2003 Jnl summary by jnl.GL PRC 31&amp;62.031221_聊城市公司本部评估明细表 2 2 2 3 5" xfId="481"/>
    <cellStyle name="_CCB.HO.2003 Jnl summary by jnl.GL PRC 31&amp;62.031221_聊城市公司本部评估明细表 2 2 2 4" xfId="482"/>
    <cellStyle name="_CCB.HO.2003 Jnl summary by jnl.GL PRC 31&amp;62.031221_聊城市公司本部评估明细表 2 2 2 4 2" xfId="483"/>
    <cellStyle name="_CCB.HO.2003 Jnl summary by jnl.GL PRC 31&amp;62.031221_聊城市公司本部评估明细表 2 2 2 5" xfId="484"/>
    <cellStyle name="_CCB.HO.2003 Jnl summary by jnl.GL PRC 31&amp;62.031221_聊城市公司本部评估明细表 2 2 3" xfId="485"/>
    <cellStyle name="_CCB.HO.2003 Jnl summary by jnl.GL PRC 31&amp;62.031221_聊城市公司本部评估明细表 2 2 3 2" xfId="486"/>
    <cellStyle name="_CCB.HO.2003 Jnl summary by jnl.GL PRC 31&amp;62.031221_聊城市公司本部评估明细表 2 2 3 2 2" xfId="487"/>
    <cellStyle name="_CCB.HO.2003 Jnl summary by jnl.GL PRC 31&amp;62.031221_聊城市公司本部评估明细表 2 2 3 3" xfId="488"/>
    <cellStyle name="_CCB.HO.2003 Jnl summary by jnl.GL PRC 31&amp;62.031221_聊城市公司本部评估明细表 2 2 3 3 2" xfId="489"/>
    <cellStyle name="_CCB.HO.2003 Jnl summary by jnl.GL PRC 31&amp;62.031221_聊城市公司本部评估明细表 2 2 3 4" xfId="490"/>
    <cellStyle name="_CCB.HO.2003 Jnl summary by jnl.GL PRC 31&amp;62.031221_聊城市公司本部评估明细表 2 2 3 4 2" xfId="491"/>
    <cellStyle name="_CCB.HO.2003 Jnl summary by jnl.GL PRC 31&amp;62.031221_聊城市公司本部评估明细表 2 2 3 5" xfId="492"/>
    <cellStyle name="_CCB.HO.2003 Jnl summary by jnl.GL PRC 31&amp;62.031221_聊城市公司本部评估明细表 2 2 4" xfId="493"/>
    <cellStyle name="_CCB.HO.2003 Jnl summary by jnl.GL PRC 31&amp;62.031221_聊城市公司本部评估明细表 2 2 4 2" xfId="494"/>
    <cellStyle name="_CCB.HO.2003 Jnl summary by jnl.GL PRC 31&amp;62.031221_聊城市公司本部评估明细表 2 2 4 2 2" xfId="495"/>
    <cellStyle name="_CCB.HO.2003 Jnl summary by jnl.GL PRC 31&amp;62.031221_聊城市公司本部评估明细表 2 2 4 3" xfId="496"/>
    <cellStyle name="_CCB.HO.2003 Jnl summary by jnl.GL PRC 31&amp;62.031221_聊城市公司本部评估明细表 2 2 4 3 2" xfId="497"/>
    <cellStyle name="_CCB.HO.2003 Jnl summary by jnl.GL PRC 31&amp;62.031221_聊城市公司本部评估明细表 2 2 4 4" xfId="498"/>
    <cellStyle name="_CCB.HO.2003 Jnl summary by jnl.GL PRC 31&amp;62.031221_聊城市公司本部评估明细表 2 2 4 4 2" xfId="499"/>
    <cellStyle name="_CCB.HO.2003 Jnl summary by jnl.GL PRC 31&amp;62.031221_聊城市公司本部评估明细表 2 2 4 5" xfId="500"/>
    <cellStyle name="_CCB.HO.2003 Jnl summary by jnl.GL PRC 31&amp;62.031221_聊城市公司本部评估明细表 2 2 5" xfId="501"/>
    <cellStyle name="_CCB.HO.2003 Jnl summary by jnl.GL PRC 31&amp;62.031221_聊城市公司本部评估明细表 2 2 5 2" xfId="502"/>
    <cellStyle name="_CCB.HO.2003 Jnl summary by jnl.GL PRC 31&amp;62.031221_聊城市公司本部评估明细表 2 2 6" xfId="503"/>
    <cellStyle name="_CCB.HO.2003 Jnl summary by jnl.GL PRC 31&amp;62.031221_聊城市公司本部评估明细表 2 3" xfId="504"/>
    <cellStyle name="_CCB.HO.2003 Jnl summary by jnl.GL PRC 31&amp;62.031221_聊城市公司本部评估明细表 2 3 2" xfId="505"/>
    <cellStyle name="_CCB.HO.2003 Jnl summary by jnl.GL PRC 31&amp;62.031221_聊城市公司本部评估明细表 2 3 2 2" xfId="506"/>
    <cellStyle name="_CCB.HO.2003 Jnl summary by jnl.GL PRC 31&amp;62.031221_聊城市公司本部评估明细表 2 3 3" xfId="507"/>
    <cellStyle name="_CCB.HO.2003 Jnl summary by jnl.GL PRC 31&amp;62.031221_聊城市公司本部评估明细表 2 3 3 2" xfId="508"/>
    <cellStyle name="_CCB.HO.2003 Jnl summary by jnl.GL PRC 31&amp;62.031221_聊城市公司本部评估明细表 2 3 4" xfId="509"/>
    <cellStyle name="_CCB.HO.2003 Jnl summary by jnl.GL PRC 31&amp;62.031221_聊城市公司本部评估明细表 2 3 4 2" xfId="510"/>
    <cellStyle name="_CCB.HO.2003 Jnl summary by jnl.GL PRC 31&amp;62.031221_聊城市公司本部评估明细表 2 3 5" xfId="511"/>
    <cellStyle name="_CCB.HO.2003 Jnl summary by jnl.GL PRC 31&amp;62.031221_聊城市公司本部评估明细表 2 4" xfId="512"/>
    <cellStyle name="_CCB.HO.2003 Jnl summary by jnl.GL PRC 31&amp;62.031221_聊城市公司本部评估明细表 2 4 2" xfId="513"/>
    <cellStyle name="_CCB.HO.2003 Jnl summary by jnl.GL PRC 31&amp;62.031221_聊城市公司本部评估明细表 2 4 2 2" xfId="514"/>
    <cellStyle name="_CCB.HO.2003 Jnl summary by jnl.GL PRC 31&amp;62.031221_聊城市公司本部评估明细表 2 4 3" xfId="515"/>
    <cellStyle name="_CCB.HO.2003 Jnl summary by jnl.GL PRC 31&amp;62.031221_聊城市公司本部评估明细表 2 4 3 2" xfId="516"/>
    <cellStyle name="_CCB.HO.2003 Jnl summary by jnl.GL PRC 31&amp;62.031221_聊城市公司本部评估明细表 2 4 4" xfId="517"/>
    <cellStyle name="_CCB.HO.2003 Jnl summary by jnl.GL PRC 31&amp;62.031221_聊城市公司本部评估明细表 2 4 4 2" xfId="518"/>
    <cellStyle name="_CCB.HO.2003 Jnl summary by jnl.GL PRC 31&amp;62.031221_聊城市公司本部评估明细表 2 4 5" xfId="519"/>
    <cellStyle name="_CCB.HO.2003 Jnl summary by jnl.GL PRC 31&amp;62.031221_聊城市公司本部评估明细表 2 5" xfId="520"/>
    <cellStyle name="_CCB.HO.2003 Jnl summary by jnl.GL PRC 31&amp;62.031221_聊城市公司本部评估明细表 2 5 2" xfId="521"/>
    <cellStyle name="_CCB.HO.2003 Jnl summary by jnl.GL PRC 31&amp;62.031221_聊城市公司本部评估明细表 2 6" xfId="522"/>
    <cellStyle name="_CCB.HO.2003 Jnl summary by jnl.GL PRC 31&amp;62.031221_聊城市公司本部评估明细表 3" xfId="523"/>
    <cellStyle name="_CCB.HO.2003 Jnl summary by jnl.GL PRC 31&amp;62.031221_聊城市公司本部评估明细表 3 2" xfId="524"/>
    <cellStyle name="_CCB.HO.2003 Jnl summary by jnl.GL PRC 31&amp;62.031221_聊城市公司本部评估明细表 3 2 2" xfId="525"/>
    <cellStyle name="_CCB.HO.2003 Jnl summary by jnl.GL PRC 31&amp;62.031221_聊城市公司本部评估明细表 3 2 2 2" xfId="526"/>
    <cellStyle name="_CCB.HO.2003 Jnl summary by jnl.GL PRC 31&amp;62.031221_聊城市公司本部评估明细表 3 2 2 2 2" xfId="527"/>
    <cellStyle name="_CCB.HO.2003 Jnl summary by jnl.GL PRC 31&amp;62.031221_聊城市公司本部评估明细表 3 2 2 3" xfId="528"/>
    <cellStyle name="_CCB.HO.2003 Jnl summary by jnl.GL PRC 31&amp;62.031221_聊城市公司本部评估明细表 3 2 2 3 2" xfId="529"/>
    <cellStyle name="_CCB.HO.2003 Jnl summary by jnl.GL PRC 31&amp;62.031221_聊城市公司本部评估明细表 3 2 2 4" xfId="530"/>
    <cellStyle name="_CCB.HO.2003 Jnl summary by jnl.GL PRC 31&amp;62.031221_聊城市公司本部评估明细表 3 2 2 4 2" xfId="531"/>
    <cellStyle name="_CCB.HO.2003 Jnl summary by jnl.GL PRC 31&amp;62.031221_聊城市公司本部评估明细表 3 2 2 5" xfId="532"/>
    <cellStyle name="_CCB.HO.2003 Jnl summary by jnl.GL PRC 31&amp;62.031221_聊城市公司本部评估明细表 3 2 3" xfId="533"/>
    <cellStyle name="_CCB.HO.2003 Jnl summary by jnl.GL PRC 31&amp;62.031221_聊城市公司本部评估明细表 3 2 3 2" xfId="534"/>
    <cellStyle name="_CCB.HO.2003 Jnl summary by jnl.GL PRC 31&amp;62.031221_聊城市公司本部评估明细表 3 2 3 2 2" xfId="535"/>
    <cellStyle name="_CCB.HO.2003 Jnl summary by jnl.GL PRC 31&amp;62.031221_聊城市公司本部评估明细表 3 2 3 3" xfId="536"/>
    <cellStyle name="_CCB.HO.2003 Jnl summary by jnl.GL PRC 31&amp;62.031221_聊城市公司本部评估明细表 3 2 3 3 2" xfId="537"/>
    <cellStyle name="_CCB.HO.2003 Jnl summary by jnl.GL PRC 31&amp;62.031221_聊城市公司本部评估明细表 3 2 3 4" xfId="538"/>
    <cellStyle name="_CCB.HO.2003 Jnl summary by jnl.GL PRC 31&amp;62.031221_聊城市公司本部评估明细表 3 2 3 4 2" xfId="539"/>
    <cellStyle name="_CCB.HO.2003 Jnl summary by jnl.GL PRC 31&amp;62.031221_聊城市公司本部评估明细表 3 2 3 5" xfId="540"/>
    <cellStyle name="_CCB.HO.2003 Jnl summary by jnl.GL PRC 31&amp;62.031221_聊城市公司本部评估明细表 3 2 4" xfId="541"/>
    <cellStyle name="_CCB.HO.2003 Jnl summary by jnl.GL PRC 31&amp;62.031221_聊城市公司本部评估明细表 3 2 4 2" xfId="542"/>
    <cellStyle name="_CCB.HO.2003 Jnl summary by jnl.GL PRC 31&amp;62.031221_聊城市公司本部评估明细表 3 2 5" xfId="543"/>
    <cellStyle name="_CCB.HO.2003 Jnl summary by jnl.GL PRC 31&amp;62.031221_聊城市公司本部评估明细表 3 3" xfId="544"/>
    <cellStyle name="_CCB.HO.2003 Jnl summary by jnl.GL PRC 31&amp;62.031221_聊城市公司本部评估明细表 3 3 2" xfId="545"/>
    <cellStyle name="_CCB.HO.2003 Jnl summary by jnl.GL PRC 31&amp;62.031221_聊城市公司本部评估明细表 3 3 2 2" xfId="546"/>
    <cellStyle name="_CCB.HO.2003 Jnl summary by jnl.GL PRC 31&amp;62.031221_聊城市公司本部评估明细表 3 3 3" xfId="547"/>
    <cellStyle name="_CCB.HO.2003 Jnl summary by jnl.GL PRC 31&amp;62.031221_聊城市公司本部评估明细表 3 3 3 2" xfId="548"/>
    <cellStyle name="_CCB.HO.2003 Jnl summary by jnl.GL PRC 31&amp;62.031221_聊城市公司本部评估明细表 3 3 4" xfId="549"/>
    <cellStyle name="_CCB.HO.2003 Jnl summary by jnl.GL PRC 31&amp;62.031221_聊城市公司本部评估明细表 3 3 4 2" xfId="550"/>
    <cellStyle name="_CCB.HO.2003 Jnl summary by jnl.GL PRC 31&amp;62.031221_聊城市公司本部评估明细表 3 3 5" xfId="551"/>
    <cellStyle name="_CCB.HO.2003 Jnl summary by jnl.GL PRC 31&amp;62.031221_聊城市公司本部评估明细表 3 4" xfId="552"/>
    <cellStyle name="_CCB.HO.2003 Jnl summary by jnl.GL PRC 31&amp;62.031221_聊城市公司本部评估明细表 3 4 2" xfId="553"/>
    <cellStyle name="_CCB.HO.2003 Jnl summary by jnl.GL PRC 31&amp;62.031221_聊城市公司本部评估明细表 3 4 2 2" xfId="554"/>
    <cellStyle name="_CCB.HO.2003 Jnl summary by jnl.GL PRC 31&amp;62.031221_聊城市公司本部评估明细表 3 4 3" xfId="555"/>
    <cellStyle name="_CCB.HO.2003 Jnl summary by jnl.GL PRC 31&amp;62.031221_聊城市公司本部评估明细表 3 4 3 2" xfId="556"/>
    <cellStyle name="_CCB.HO.2003 Jnl summary by jnl.GL PRC 31&amp;62.031221_聊城市公司本部评估明细表 3 4 4" xfId="557"/>
    <cellStyle name="_CCB.HO.2003 Jnl summary by jnl.GL PRC 31&amp;62.031221_聊城市公司本部评估明细表 3 4 4 2" xfId="558"/>
    <cellStyle name="_CCB.HO.2003 Jnl summary by jnl.GL PRC 31&amp;62.031221_聊城市公司本部评估明细表 3 4 5" xfId="559"/>
    <cellStyle name="_CCB.HO.2003 Jnl summary by jnl.GL PRC 31&amp;62.031221_聊城市公司本部评估明细表 3 5" xfId="560"/>
    <cellStyle name="_CCB.HO.2003 Jnl summary by jnl.GL PRC 31&amp;62.031221_聊城市公司本部评估明细表 3 5 2" xfId="561"/>
    <cellStyle name="_CCB.HO.2003 Jnl summary by jnl.GL PRC 31&amp;62.031221_聊城市公司本部评估明细表 3 6" xfId="562"/>
    <cellStyle name="_CCB.HO.2003 Jnl summary by jnl.GL PRC 31&amp;62.031221_聊城市公司本部评估明细表 4" xfId="563"/>
    <cellStyle name="_CCB.HO.2003 Jnl summary by jnl.GL PRC 31&amp;62.031221_聊城市公司本部评估明细表 4 2" xfId="564"/>
    <cellStyle name="_CCB.HO.2003 Jnl summary by jnl.GL PRC 31&amp;62.031221_聊城市公司本部评估明细表 4 2 2" xfId="565"/>
    <cellStyle name="_CCB.HO.2003 Jnl summary by jnl.GL PRC 31&amp;62.031221_聊城市公司本部评估明细表 4 3" xfId="566"/>
    <cellStyle name="_CCB.HO.2003 Jnl summary by jnl.GL PRC 31&amp;62.031221_聊城市公司本部评估明细表 4 3 2" xfId="567"/>
    <cellStyle name="_CCB.HO.2003 Jnl summary by jnl.GL PRC 31&amp;62.031221_聊城市公司本部评估明细表 4 4" xfId="568"/>
    <cellStyle name="_CCB.HO.2003 Jnl summary by jnl.GL PRC 31&amp;62.031221_聊城市公司本部评估明细表 4 4 2" xfId="569"/>
    <cellStyle name="_CCB.HO.2003 Jnl summary by jnl.GL PRC 31&amp;62.031221_聊城市公司本部评估明细表 4 5" xfId="570"/>
    <cellStyle name="_CCB.HO.2003 Jnl summary by jnl.GL PRC 31&amp;62.031221_聊城市公司本部评估明细表 5" xfId="571"/>
    <cellStyle name="_CCB.HO.2003 Jnl summary by jnl.GL PRC 31&amp;62.031221_聊城市公司本部评估明细表 5 2" xfId="572"/>
    <cellStyle name="_CCB.HO.2003 Jnl summary by jnl.GL PRC 31&amp;62.031221_聊城市公司本部评估明细表 5 2 2" xfId="573"/>
    <cellStyle name="_CCB.HO.2003 Jnl summary by jnl.GL PRC 31&amp;62.031221_聊城市公司本部评估明细表 5 3" xfId="574"/>
    <cellStyle name="_CCB.HO.2003 Jnl summary by jnl.GL PRC 31&amp;62.031221_聊城市公司本部评估明细表 5 3 2" xfId="575"/>
    <cellStyle name="_CCB.HO.2003 Jnl summary by jnl.GL PRC 31&amp;62.031221_聊城市公司本部评估明细表 5 4" xfId="576"/>
    <cellStyle name="_CCB.HO.2003 Jnl summary by jnl.GL PRC 31&amp;62.031221_聊城市公司本部评估明细表 5 4 2" xfId="577"/>
    <cellStyle name="_CCB.HO.2003 Jnl summary by jnl.GL PRC 31&amp;62.031221_聊城市公司本部评估明细表 5 5" xfId="578"/>
    <cellStyle name="_CCB.HO.2003 Jnl summary by jnl.GL PRC 31&amp;62.031221_聊城市公司本部评估明细表 6" xfId="579"/>
    <cellStyle name="_CCB.HO.2003 Jnl summary by jnl.GL PRC 31&amp;62.031221_聊城市公司本部评估明细表 6 2" xfId="580"/>
    <cellStyle name="_CCB.HO.2003 Jnl summary by jnl.GL PRC 31&amp;62.031221_聊城市公司本部评估明细表 7" xfId="581"/>
    <cellStyle name="_CCB.HO.2003 Jnl summary by jnl.GL PRC 34-40.031221" xfId="582"/>
    <cellStyle name="_CCB.HO.2003 Jnl summary by jnl.GL PRC 34-40.031221_CCB.Dec03AuditPack.GL.V2" xfId="583"/>
    <cellStyle name="_CCB.HO.2003 Jnl summary by jnl.GL PRC 60-80.031221" xfId="584"/>
    <cellStyle name="_CCB.HO.2003 Jnl summary by jnl.GL PRC 60-80.031221 2" xfId="585"/>
    <cellStyle name="_CCB.HO.2003 Jnl summary by jnl.GL PRC 60-80.031221 2 2" xfId="586"/>
    <cellStyle name="_CCB.HO.2003 Jnl summary by jnl.GL PRC 60-80.031221 2 2 2" xfId="587"/>
    <cellStyle name="_CCB.HO.2003 Jnl summary by jnl.GL PRC 60-80.031221 2 2 2 2" xfId="588"/>
    <cellStyle name="_CCB.HO.2003 Jnl summary by jnl.GL PRC 60-80.031221 2 2 2 2 2" xfId="589"/>
    <cellStyle name="_CCB.HO.2003 Jnl summary by jnl.GL PRC 60-80.031221 2 2 2 2 2 2" xfId="590"/>
    <cellStyle name="_CCB.HO.2003 Jnl summary by jnl.GL PRC 60-80.031221 2 2 2 2 3" xfId="591"/>
    <cellStyle name="_CCB.HO.2003 Jnl summary by jnl.GL PRC 60-80.031221 2 2 2 2 3 2" xfId="592"/>
    <cellStyle name="_CCB.HO.2003 Jnl summary by jnl.GL PRC 60-80.031221 2 2 2 2 4" xfId="593"/>
    <cellStyle name="_CCB.HO.2003 Jnl summary by jnl.GL PRC 60-80.031221 2 2 2 2 4 2" xfId="594"/>
    <cellStyle name="_CCB.HO.2003 Jnl summary by jnl.GL PRC 60-80.031221 2 2 2 2 5" xfId="595"/>
    <cellStyle name="_CCB.HO.2003 Jnl summary by jnl.GL PRC 60-80.031221 2 2 2 3" xfId="596"/>
    <cellStyle name="_CCB.HO.2003 Jnl summary by jnl.GL PRC 60-80.031221 2 2 2 3 2" xfId="597"/>
    <cellStyle name="_CCB.HO.2003 Jnl summary by jnl.GL PRC 60-80.031221 2 2 2 3 2 2" xfId="598"/>
    <cellStyle name="_CCB.HO.2003 Jnl summary by jnl.GL PRC 60-80.031221 2 2 2 3 3" xfId="599"/>
    <cellStyle name="_CCB.HO.2003 Jnl summary by jnl.GL PRC 60-80.031221 2 2 2 3 3 2" xfId="600"/>
    <cellStyle name="_CCB.HO.2003 Jnl summary by jnl.GL PRC 60-80.031221 2 2 2 3 4" xfId="601"/>
    <cellStyle name="_CCB.HO.2003 Jnl summary by jnl.GL PRC 60-80.031221 2 2 2 3 4 2" xfId="602"/>
    <cellStyle name="_CCB.HO.2003 Jnl summary by jnl.GL PRC 60-80.031221 2 2 2 3 5" xfId="603"/>
    <cellStyle name="_CCB.HO.2003 Jnl summary by jnl.GL PRC 60-80.031221 2 2 2 4" xfId="604"/>
    <cellStyle name="_CCB.HO.2003 Jnl summary by jnl.GL PRC 60-80.031221 2 2 2 4 2" xfId="605"/>
    <cellStyle name="_CCB.HO.2003 Jnl summary by jnl.GL PRC 60-80.031221 2 2 2 5" xfId="606"/>
    <cellStyle name="_CCB.HO.2003 Jnl summary by jnl.GL PRC 60-80.031221 2 2 3" xfId="607"/>
    <cellStyle name="_CCB.HO.2003 Jnl summary by jnl.GL PRC 60-80.031221 2 2 3 2" xfId="608"/>
    <cellStyle name="_CCB.HO.2003 Jnl summary by jnl.GL PRC 60-80.031221 2 2 3 2 2" xfId="609"/>
    <cellStyle name="_CCB.HO.2003 Jnl summary by jnl.GL PRC 60-80.031221 2 2 3 3" xfId="610"/>
    <cellStyle name="_CCB.HO.2003 Jnl summary by jnl.GL PRC 60-80.031221 2 2 3 3 2" xfId="611"/>
    <cellStyle name="_CCB.HO.2003 Jnl summary by jnl.GL PRC 60-80.031221 2 2 3 4" xfId="612"/>
    <cellStyle name="_CCB.HO.2003 Jnl summary by jnl.GL PRC 60-80.031221 2 2 3 4 2" xfId="613"/>
    <cellStyle name="_CCB.HO.2003 Jnl summary by jnl.GL PRC 60-80.031221 2 2 3 5" xfId="614"/>
    <cellStyle name="_CCB.HO.2003 Jnl summary by jnl.GL PRC 60-80.031221 2 2 4" xfId="615"/>
    <cellStyle name="_CCB.HO.2003 Jnl summary by jnl.GL PRC 60-80.031221 2 2 4 2" xfId="616"/>
    <cellStyle name="_CCB.HO.2003 Jnl summary by jnl.GL PRC 60-80.031221 2 2 4 2 2" xfId="617"/>
    <cellStyle name="_CCB.HO.2003 Jnl summary by jnl.GL PRC 60-80.031221 2 2 4 3" xfId="618"/>
    <cellStyle name="_CCB.HO.2003 Jnl summary by jnl.GL PRC 60-80.031221 2 2 4 3 2" xfId="619"/>
    <cellStyle name="_CCB.HO.2003 Jnl summary by jnl.GL PRC 60-80.031221 2 2 4 4" xfId="620"/>
    <cellStyle name="_CCB.HO.2003 Jnl summary by jnl.GL PRC 60-80.031221 2 2 4 4 2" xfId="621"/>
    <cellStyle name="_CCB.HO.2003 Jnl summary by jnl.GL PRC 60-80.031221 2 2 4 5" xfId="622"/>
    <cellStyle name="_CCB.HO.2003 Jnl summary by jnl.GL PRC 60-80.031221 2 2 5" xfId="623"/>
    <cellStyle name="_CCB.HO.2003 Jnl summary by jnl.GL PRC 60-80.031221 2 2 5 2" xfId="624"/>
    <cellStyle name="_CCB.HO.2003 Jnl summary by jnl.GL PRC 60-80.031221 2 2 6" xfId="625"/>
    <cellStyle name="_CCB.HO.2003 Jnl summary by jnl.GL PRC 60-80.031221 2 3" xfId="626"/>
    <cellStyle name="_CCB.HO.2003 Jnl summary by jnl.GL PRC 60-80.031221 2 3 2" xfId="627"/>
    <cellStyle name="_CCB.HO.2003 Jnl summary by jnl.GL PRC 60-80.031221 2 3 2 2" xfId="628"/>
    <cellStyle name="_CCB.HO.2003 Jnl summary by jnl.GL PRC 60-80.031221 2 3 3" xfId="629"/>
    <cellStyle name="_CCB.HO.2003 Jnl summary by jnl.GL PRC 60-80.031221 2 3 3 2" xfId="630"/>
    <cellStyle name="_CCB.HO.2003 Jnl summary by jnl.GL PRC 60-80.031221 2 3 4" xfId="631"/>
    <cellStyle name="_CCB.HO.2003 Jnl summary by jnl.GL PRC 60-80.031221 2 3 4 2" xfId="632"/>
    <cellStyle name="_CCB.HO.2003 Jnl summary by jnl.GL PRC 60-80.031221 2 3 5" xfId="633"/>
    <cellStyle name="_CCB.HO.2003 Jnl summary by jnl.GL PRC 60-80.031221 2 4" xfId="634"/>
    <cellStyle name="_CCB.HO.2003 Jnl summary by jnl.GL PRC 60-80.031221 2 4 2" xfId="635"/>
    <cellStyle name="_CCB.HO.2003 Jnl summary by jnl.GL PRC 60-80.031221 2 4 2 2" xfId="636"/>
    <cellStyle name="_CCB.HO.2003 Jnl summary by jnl.GL PRC 60-80.031221 2 4 3" xfId="637"/>
    <cellStyle name="_CCB.HO.2003 Jnl summary by jnl.GL PRC 60-80.031221 2 4 3 2" xfId="638"/>
    <cellStyle name="_CCB.HO.2003 Jnl summary by jnl.GL PRC 60-80.031221 2 4 4" xfId="639"/>
    <cellStyle name="_CCB.HO.2003 Jnl summary by jnl.GL PRC 60-80.031221 2 4 4 2" xfId="640"/>
    <cellStyle name="_CCB.HO.2003 Jnl summary by jnl.GL PRC 60-80.031221 2 4 5" xfId="641"/>
    <cellStyle name="_CCB.HO.2003 Jnl summary by jnl.GL PRC 60-80.031221 2 5" xfId="642"/>
    <cellStyle name="_CCB.HO.2003 Jnl summary by jnl.GL PRC 60-80.031221 2 5 2" xfId="643"/>
    <cellStyle name="_CCB.HO.2003 Jnl summary by jnl.GL PRC 60-80.031221 2 6" xfId="644"/>
    <cellStyle name="_CCB.HO.2003 Jnl summary by jnl.GL PRC 60-80.031221 3" xfId="645"/>
    <cellStyle name="_CCB.HO.2003 Jnl summary by jnl.GL PRC 60-80.031221 3 2" xfId="646"/>
    <cellStyle name="_CCB.HO.2003 Jnl summary by jnl.GL PRC 60-80.031221 3 2 2" xfId="647"/>
    <cellStyle name="_CCB.HO.2003 Jnl summary by jnl.GL PRC 60-80.031221 3 2 2 2" xfId="648"/>
    <cellStyle name="_CCB.HO.2003 Jnl summary by jnl.GL PRC 60-80.031221 3 2 2 2 2" xfId="649"/>
    <cellStyle name="_CCB.HO.2003 Jnl summary by jnl.GL PRC 60-80.031221 3 2 2 3" xfId="650"/>
    <cellStyle name="_CCB.HO.2003 Jnl summary by jnl.GL PRC 60-80.031221 3 2 2 3 2" xfId="651"/>
    <cellStyle name="_CCB.HO.2003 Jnl summary by jnl.GL PRC 60-80.031221 3 2 2 4" xfId="652"/>
    <cellStyle name="_CCB.HO.2003 Jnl summary by jnl.GL PRC 60-80.031221 3 2 2 4 2" xfId="653"/>
    <cellStyle name="_CCB.HO.2003 Jnl summary by jnl.GL PRC 60-80.031221 3 2 2 5" xfId="654"/>
    <cellStyle name="_CCB.HO.2003 Jnl summary by jnl.GL PRC 60-80.031221 3 2 3" xfId="655"/>
    <cellStyle name="_CCB.HO.2003 Jnl summary by jnl.GL PRC 60-80.031221 3 2 3 2" xfId="656"/>
    <cellStyle name="_CCB.HO.2003 Jnl summary by jnl.GL PRC 60-80.031221 3 2 3 2 2" xfId="657"/>
    <cellStyle name="_CCB.HO.2003 Jnl summary by jnl.GL PRC 60-80.031221 3 2 3 3" xfId="658"/>
    <cellStyle name="_CCB.HO.2003 Jnl summary by jnl.GL PRC 60-80.031221 3 2 3 3 2" xfId="659"/>
    <cellStyle name="_CCB.HO.2003 Jnl summary by jnl.GL PRC 60-80.031221 3 2 3 4" xfId="660"/>
    <cellStyle name="_CCB.HO.2003 Jnl summary by jnl.GL PRC 60-80.031221 3 2 3 4 2" xfId="661"/>
    <cellStyle name="_CCB.HO.2003 Jnl summary by jnl.GL PRC 60-80.031221 3 2 3 5" xfId="662"/>
    <cellStyle name="_CCB.HO.2003 Jnl summary by jnl.GL PRC 60-80.031221 3 2 4" xfId="663"/>
    <cellStyle name="_CCB.HO.2003 Jnl summary by jnl.GL PRC 60-80.031221 3 2 4 2" xfId="664"/>
    <cellStyle name="_CCB.HO.2003 Jnl summary by jnl.GL PRC 60-80.031221 3 2 5" xfId="665"/>
    <cellStyle name="_CCB.HO.2003 Jnl summary by jnl.GL PRC 60-80.031221 3 3" xfId="666"/>
    <cellStyle name="_CCB.HO.2003 Jnl summary by jnl.GL PRC 60-80.031221 3 3 2" xfId="667"/>
    <cellStyle name="_CCB.HO.2003 Jnl summary by jnl.GL PRC 60-80.031221 3 3 2 2" xfId="668"/>
    <cellStyle name="_CCB.HO.2003 Jnl summary by jnl.GL PRC 60-80.031221 3 3 3" xfId="669"/>
    <cellStyle name="_CCB.HO.2003 Jnl summary by jnl.GL PRC 60-80.031221 3 3 3 2" xfId="670"/>
    <cellStyle name="_CCB.HO.2003 Jnl summary by jnl.GL PRC 60-80.031221 3 3 4" xfId="671"/>
    <cellStyle name="_CCB.HO.2003 Jnl summary by jnl.GL PRC 60-80.031221 3 3 4 2" xfId="672"/>
    <cellStyle name="_CCB.HO.2003 Jnl summary by jnl.GL PRC 60-80.031221 3 3 5" xfId="673"/>
    <cellStyle name="_CCB.HO.2003 Jnl summary by jnl.GL PRC 60-80.031221 3 4" xfId="674"/>
    <cellStyle name="_CCB.HO.2003 Jnl summary by jnl.GL PRC 60-80.031221 3 4 2" xfId="675"/>
    <cellStyle name="_CCB.HO.2003 Jnl summary by jnl.GL PRC 60-80.031221 3 4 2 2" xfId="676"/>
    <cellStyle name="_CCB.HO.2003 Jnl summary by jnl.GL PRC 60-80.031221 3 4 3" xfId="677"/>
    <cellStyle name="_CCB.HO.2003 Jnl summary by jnl.GL PRC 60-80.031221 3 4 3 2" xfId="678"/>
    <cellStyle name="_CCB.HO.2003 Jnl summary by jnl.GL PRC 60-80.031221 3 4 4" xfId="679"/>
    <cellStyle name="_CCB.HO.2003 Jnl summary by jnl.GL PRC 60-80.031221 3 4 4 2" xfId="680"/>
    <cellStyle name="_CCB.HO.2003 Jnl summary by jnl.GL PRC 60-80.031221 3 4 5" xfId="681"/>
    <cellStyle name="_CCB.HO.2003 Jnl summary by jnl.GL PRC 60-80.031221 3 5" xfId="682"/>
    <cellStyle name="_CCB.HO.2003 Jnl summary by jnl.GL PRC 60-80.031221 3 5 2" xfId="683"/>
    <cellStyle name="_CCB.HO.2003 Jnl summary by jnl.GL PRC 60-80.031221 3 6" xfId="684"/>
    <cellStyle name="_CCB.HO.2003 Jnl summary by jnl.GL PRC 60-80.031221 4" xfId="685"/>
    <cellStyle name="_CCB.HO.2003 Jnl summary by jnl.GL PRC 60-80.031221 4 2" xfId="686"/>
    <cellStyle name="_CCB.HO.2003 Jnl summary by jnl.GL PRC 60-80.031221 4 2 2" xfId="687"/>
    <cellStyle name="_CCB.HO.2003 Jnl summary by jnl.GL PRC 60-80.031221 4 3" xfId="688"/>
    <cellStyle name="_CCB.HO.2003 Jnl summary by jnl.GL PRC 60-80.031221 4 3 2" xfId="689"/>
    <cellStyle name="_CCB.HO.2003 Jnl summary by jnl.GL PRC 60-80.031221 4 4" xfId="690"/>
    <cellStyle name="_CCB.HO.2003 Jnl summary by jnl.GL PRC 60-80.031221 4 4 2" xfId="691"/>
    <cellStyle name="_CCB.HO.2003 Jnl summary by jnl.GL PRC 60-80.031221 4 5" xfId="692"/>
    <cellStyle name="_CCB.HO.2003 Jnl summary by jnl.GL PRC 60-80.031221 5" xfId="693"/>
    <cellStyle name="_CCB.HO.2003 Jnl summary by jnl.GL PRC 60-80.031221 5 2" xfId="694"/>
    <cellStyle name="_CCB.HO.2003 Jnl summary by jnl.GL PRC 60-80.031221 5 2 2" xfId="695"/>
    <cellStyle name="_CCB.HO.2003 Jnl summary by jnl.GL PRC 60-80.031221 5 3" xfId="696"/>
    <cellStyle name="_CCB.HO.2003 Jnl summary by jnl.GL PRC 60-80.031221 5 3 2" xfId="697"/>
    <cellStyle name="_CCB.HO.2003 Jnl summary by jnl.GL PRC 60-80.031221 5 4" xfId="698"/>
    <cellStyle name="_CCB.HO.2003 Jnl summary by jnl.GL PRC 60-80.031221 5 4 2" xfId="699"/>
    <cellStyle name="_CCB.HO.2003 Jnl summary by jnl.GL PRC 60-80.031221 5 5" xfId="700"/>
    <cellStyle name="_CCB.HO.2003 Jnl summary by jnl.GL PRC 60-80.031221 6" xfId="701"/>
    <cellStyle name="_CCB.HO.2003 Jnl summary by jnl.GL PRC 60-80.031221 6 2" xfId="702"/>
    <cellStyle name="_CCB.HO.2003 Jnl summary by jnl.GL PRC 60-80.031221 7" xfId="703"/>
    <cellStyle name="_CCB.HO.2003 Jnl summary by jnl.GL PRC 60-80.031221_聊城市公司本部评估明细表" xfId="704"/>
    <cellStyle name="_CCB.HO.2003 Jnl summary by jnl.GL PRC 60-80.031221_聊城市公司本部评估明细表 2" xfId="705"/>
    <cellStyle name="_CCB.HO.2003 Jnl summary by jnl.GL PRC 60-80.031221_聊城市公司本部评估明细表 2 2" xfId="706"/>
    <cellStyle name="_CCB.HO.2003 Jnl summary by jnl.GL PRC 60-80.031221_聊城市公司本部评估明细表 2 2 2" xfId="707"/>
    <cellStyle name="_CCB.HO.2003 Jnl summary by jnl.GL PRC 60-80.031221_聊城市公司本部评估明细表 2 2 2 2" xfId="708"/>
    <cellStyle name="_CCB.HO.2003 Jnl summary by jnl.GL PRC 60-80.031221_聊城市公司本部评估明细表 2 2 2 2 2" xfId="709"/>
    <cellStyle name="_CCB.HO.2003 Jnl summary by jnl.GL PRC 60-80.031221_聊城市公司本部评估明细表 2 2 2 2 2 2" xfId="710"/>
    <cellStyle name="_CCB.HO.2003 Jnl summary by jnl.GL PRC 60-80.031221_聊城市公司本部评估明细表 2 2 2 2 3" xfId="711"/>
    <cellStyle name="_CCB.HO.2003 Jnl summary by jnl.GL PRC 60-80.031221_聊城市公司本部评估明细表 2 2 2 2 3 2" xfId="712"/>
    <cellStyle name="_CCB.HO.2003 Jnl summary by jnl.GL PRC 60-80.031221_聊城市公司本部评估明细表 2 2 2 2 4" xfId="713"/>
    <cellStyle name="_CCB.HO.2003 Jnl summary by jnl.GL PRC 60-80.031221_聊城市公司本部评估明细表 2 2 2 2 4 2" xfId="714"/>
    <cellStyle name="_CCB.HO.2003 Jnl summary by jnl.GL PRC 60-80.031221_聊城市公司本部评估明细表 2 2 2 2 5" xfId="715"/>
    <cellStyle name="_CCB.HO.2003 Jnl summary by jnl.GL PRC 60-80.031221_聊城市公司本部评估明细表 2 2 2 3" xfId="716"/>
    <cellStyle name="_CCB.HO.2003 Jnl summary by jnl.GL PRC 60-80.031221_聊城市公司本部评估明细表 2 2 2 3 2" xfId="717"/>
    <cellStyle name="_CCB.HO.2003 Jnl summary by jnl.GL PRC 60-80.031221_聊城市公司本部评估明细表 2 2 2 3 2 2" xfId="718"/>
    <cellStyle name="_CCB.HO.2003 Jnl summary by jnl.GL PRC 60-80.031221_聊城市公司本部评估明细表 2 2 2 3 3" xfId="719"/>
    <cellStyle name="_CCB.HO.2003 Jnl summary by jnl.GL PRC 60-80.031221_聊城市公司本部评估明细表 2 2 2 3 3 2" xfId="720"/>
    <cellStyle name="_CCB.HO.2003 Jnl summary by jnl.GL PRC 60-80.031221_聊城市公司本部评估明细表 2 2 2 3 4" xfId="721"/>
    <cellStyle name="_CCB.HO.2003 Jnl summary by jnl.GL PRC 60-80.031221_聊城市公司本部评估明细表 2 2 2 3 4 2" xfId="722"/>
    <cellStyle name="_CCB.HO.2003 Jnl summary by jnl.GL PRC 60-80.031221_聊城市公司本部评估明细表 2 2 2 3 5" xfId="723"/>
    <cellStyle name="_CCB.HO.2003 Jnl summary by jnl.GL PRC 60-80.031221_聊城市公司本部评估明细表 2 2 2 4" xfId="724"/>
    <cellStyle name="_CCB.HO.2003 Jnl summary by jnl.GL PRC 60-80.031221_聊城市公司本部评估明细表 2 2 2 4 2" xfId="725"/>
    <cellStyle name="_CCB.HO.2003 Jnl summary by jnl.GL PRC 60-80.031221_聊城市公司本部评估明细表 2 2 2 5" xfId="726"/>
    <cellStyle name="_CCB.HO.2003 Jnl summary by jnl.GL PRC 60-80.031221_聊城市公司本部评估明细表 2 2 3" xfId="727"/>
    <cellStyle name="_CCB.HO.2003 Jnl summary by jnl.GL PRC 60-80.031221_聊城市公司本部评估明细表 2 2 3 2" xfId="728"/>
    <cellStyle name="_CCB.HO.2003 Jnl summary by jnl.GL PRC 60-80.031221_聊城市公司本部评估明细表 2 2 3 2 2" xfId="729"/>
    <cellStyle name="_CCB.HO.2003 Jnl summary by jnl.GL PRC 60-80.031221_聊城市公司本部评估明细表 2 2 3 3" xfId="730"/>
    <cellStyle name="_CCB.HO.2003 Jnl summary by jnl.GL PRC 60-80.031221_聊城市公司本部评估明细表 2 2 3 3 2" xfId="731"/>
    <cellStyle name="_CCB.HO.2003 Jnl summary by jnl.GL PRC 60-80.031221_聊城市公司本部评估明细表 2 2 3 4" xfId="732"/>
    <cellStyle name="_CCB.HO.2003 Jnl summary by jnl.GL PRC 60-80.031221_聊城市公司本部评估明细表 2 2 3 4 2" xfId="733"/>
    <cellStyle name="_CCB.HO.2003 Jnl summary by jnl.GL PRC 60-80.031221_聊城市公司本部评估明细表 2 2 3 5" xfId="734"/>
    <cellStyle name="_CCB.HO.2003 Jnl summary by jnl.GL PRC 60-80.031221_聊城市公司本部评估明细表 2 2 4" xfId="735"/>
    <cellStyle name="_CCB.HO.2003 Jnl summary by jnl.GL PRC 60-80.031221_聊城市公司本部评估明细表 2 2 4 2" xfId="736"/>
    <cellStyle name="_CCB.HO.2003 Jnl summary by jnl.GL PRC 60-80.031221_聊城市公司本部评估明细表 2 2 4 2 2" xfId="737"/>
    <cellStyle name="_CCB.HO.2003 Jnl summary by jnl.GL PRC 60-80.031221_聊城市公司本部评估明细表 2 2 4 3" xfId="738"/>
    <cellStyle name="_CCB.HO.2003 Jnl summary by jnl.GL PRC 60-80.031221_聊城市公司本部评估明细表 2 2 4 3 2" xfId="739"/>
    <cellStyle name="_CCB.HO.2003 Jnl summary by jnl.GL PRC 60-80.031221_聊城市公司本部评估明细表 2 2 4 4" xfId="740"/>
    <cellStyle name="_CCB.HO.2003 Jnl summary by jnl.GL PRC 60-80.031221_聊城市公司本部评估明细表 2 2 4 4 2" xfId="741"/>
    <cellStyle name="_CCB.HO.2003 Jnl summary by jnl.GL PRC 60-80.031221_聊城市公司本部评估明细表 2 2 4 5" xfId="742"/>
    <cellStyle name="_CCB.HO.2003 Jnl summary by jnl.GL PRC 60-80.031221_聊城市公司本部评估明细表 2 2 5" xfId="743"/>
    <cellStyle name="_CCB.HO.2003 Jnl summary by jnl.GL PRC 60-80.031221_聊城市公司本部评估明细表 2 2 5 2" xfId="744"/>
    <cellStyle name="_CCB.HO.2003 Jnl summary by jnl.GL PRC 60-80.031221_聊城市公司本部评估明细表 2 2 6" xfId="745"/>
    <cellStyle name="_CCB.HO.2003 Jnl summary by jnl.GL PRC 60-80.031221_聊城市公司本部评估明细表 2 3" xfId="746"/>
    <cellStyle name="_CCB.HO.2003 Jnl summary by jnl.GL PRC 60-80.031221_聊城市公司本部评估明细表 2 3 2" xfId="747"/>
    <cellStyle name="_CCB.HO.2003 Jnl summary by jnl.GL PRC 60-80.031221_聊城市公司本部评估明细表 2 3 2 2" xfId="748"/>
    <cellStyle name="_CCB.HO.2003 Jnl summary by jnl.GL PRC 60-80.031221_聊城市公司本部评估明细表 2 3 3" xfId="749"/>
    <cellStyle name="_CCB.HO.2003 Jnl summary by jnl.GL PRC 60-80.031221_聊城市公司本部评估明细表 2 3 3 2" xfId="750"/>
    <cellStyle name="_CCB.HO.2003 Jnl summary by jnl.GL PRC 60-80.031221_聊城市公司本部评估明细表 2 3 4" xfId="751"/>
    <cellStyle name="_CCB.HO.2003 Jnl summary by jnl.GL PRC 60-80.031221_聊城市公司本部评估明细表 2 3 4 2" xfId="752"/>
    <cellStyle name="_CCB.HO.2003 Jnl summary by jnl.GL PRC 60-80.031221_聊城市公司本部评估明细表 2 3 5" xfId="753"/>
    <cellStyle name="_CCB.HO.2003 Jnl summary by jnl.GL PRC 60-80.031221_聊城市公司本部评估明细表 2 4" xfId="754"/>
    <cellStyle name="_CCB.HO.2003 Jnl summary by jnl.GL PRC 60-80.031221_聊城市公司本部评估明细表 2 4 2" xfId="755"/>
    <cellStyle name="_CCB.HO.2003 Jnl summary by jnl.GL PRC 60-80.031221_聊城市公司本部评估明细表 2 4 2 2" xfId="756"/>
    <cellStyle name="_CCB.HO.2003 Jnl summary by jnl.GL PRC 60-80.031221_聊城市公司本部评估明细表 2 4 3" xfId="757"/>
    <cellStyle name="_CCB.HO.2003 Jnl summary by jnl.GL PRC 60-80.031221_聊城市公司本部评估明细表 2 4 3 2" xfId="758"/>
    <cellStyle name="_CCB.HO.2003 Jnl summary by jnl.GL PRC 60-80.031221_聊城市公司本部评估明细表 2 4 4" xfId="759"/>
    <cellStyle name="_CCB.HO.2003 Jnl summary by jnl.GL PRC 60-80.031221_聊城市公司本部评估明细表 2 4 4 2" xfId="760"/>
    <cellStyle name="_CCB.HO.2003 Jnl summary by jnl.GL PRC 60-80.031221_聊城市公司本部评估明细表 2 4 5" xfId="761"/>
    <cellStyle name="_CCB.HO.2003 Jnl summary by jnl.GL PRC 60-80.031221_聊城市公司本部评估明细表 2 5" xfId="762"/>
    <cellStyle name="_CCB.HO.2003 Jnl summary by jnl.GL PRC 60-80.031221_聊城市公司本部评估明细表 2 5 2" xfId="763"/>
    <cellStyle name="_CCB.HO.2003 Jnl summary by jnl.GL PRC 60-80.031221_聊城市公司本部评估明细表 2 6" xfId="764"/>
    <cellStyle name="_CCB.HO.2003 Jnl summary by jnl.GL PRC 60-80.031221_聊城市公司本部评估明细表 3" xfId="765"/>
    <cellStyle name="_CCB.HO.2003 Jnl summary by jnl.GL PRC 60-80.031221_聊城市公司本部评估明细表 3 2" xfId="766"/>
    <cellStyle name="_CCB.HO.2003 Jnl summary by jnl.GL PRC 60-80.031221_聊城市公司本部评估明细表 3 2 2" xfId="767"/>
    <cellStyle name="_CCB.HO.2003 Jnl summary by jnl.GL PRC 60-80.031221_聊城市公司本部评估明细表 3 2 2 2" xfId="768"/>
    <cellStyle name="_CCB.HO.2003 Jnl summary by jnl.GL PRC 60-80.031221_聊城市公司本部评估明细表 3 2 2 2 2" xfId="769"/>
    <cellStyle name="_CCB.HO.2003 Jnl summary by jnl.GL PRC 60-80.031221_聊城市公司本部评估明细表 3 2 2 3" xfId="770"/>
    <cellStyle name="_CCB.HO.2003 Jnl summary by jnl.GL PRC 60-80.031221_聊城市公司本部评估明细表 3 2 2 3 2" xfId="771"/>
    <cellStyle name="_CCB.HO.2003 Jnl summary by jnl.GL PRC 60-80.031221_聊城市公司本部评估明细表 3 2 2 4" xfId="772"/>
    <cellStyle name="_CCB.HO.2003 Jnl summary by jnl.GL PRC 60-80.031221_聊城市公司本部评估明细表 3 2 2 4 2" xfId="773"/>
    <cellStyle name="_CCB.HO.2003 Jnl summary by jnl.GL PRC 60-80.031221_聊城市公司本部评估明细表 3 2 2 5" xfId="774"/>
    <cellStyle name="_CCB.HO.2003 Jnl summary by jnl.GL PRC 60-80.031221_聊城市公司本部评估明细表 3 2 3" xfId="775"/>
    <cellStyle name="_CCB.HO.2003 Jnl summary by jnl.GL PRC 60-80.031221_聊城市公司本部评估明细表 3 2 3 2" xfId="776"/>
    <cellStyle name="_CCB.HO.2003 Jnl summary by jnl.GL PRC 60-80.031221_聊城市公司本部评估明细表 3 2 3 2 2" xfId="777"/>
    <cellStyle name="_CCB.HO.2003 Jnl summary by jnl.GL PRC 60-80.031221_聊城市公司本部评估明细表 3 2 3 3" xfId="778"/>
    <cellStyle name="_CCB.HO.2003 Jnl summary by jnl.GL PRC 60-80.031221_聊城市公司本部评估明细表 3 2 3 3 2" xfId="779"/>
    <cellStyle name="_CCB.HO.2003 Jnl summary by jnl.GL PRC 60-80.031221_聊城市公司本部评估明细表 3 2 3 4" xfId="780"/>
    <cellStyle name="_CCB.HO.2003 Jnl summary by jnl.GL PRC 60-80.031221_聊城市公司本部评估明细表 3 2 3 4 2" xfId="781"/>
    <cellStyle name="_CCB.HO.2003 Jnl summary by jnl.GL PRC 60-80.031221_聊城市公司本部评估明细表 3 2 3 5" xfId="782"/>
    <cellStyle name="_CCB.HO.2003 Jnl summary by jnl.GL PRC 60-80.031221_聊城市公司本部评估明细表 3 2 4" xfId="783"/>
    <cellStyle name="_CCB.HO.2003 Jnl summary by jnl.GL PRC 60-80.031221_聊城市公司本部评估明细表 3 2 4 2" xfId="784"/>
    <cellStyle name="_CCB.HO.2003 Jnl summary by jnl.GL PRC 60-80.031221_聊城市公司本部评估明细表 3 2 5" xfId="785"/>
    <cellStyle name="_CCB.HO.2003 Jnl summary by jnl.GL PRC 60-80.031221_聊城市公司本部评估明细表 3 3" xfId="786"/>
    <cellStyle name="_CCB.HO.2003 Jnl summary by jnl.GL PRC 60-80.031221_聊城市公司本部评估明细表 3 3 2" xfId="787"/>
    <cellStyle name="_CCB.HO.2003 Jnl summary by jnl.GL PRC 60-80.031221_聊城市公司本部评估明细表 3 3 2 2" xfId="788"/>
    <cellStyle name="_CCB.HO.2003 Jnl summary by jnl.GL PRC 60-80.031221_聊城市公司本部评估明细表 3 3 3" xfId="789"/>
    <cellStyle name="_CCB.HO.2003 Jnl summary by jnl.GL PRC 60-80.031221_聊城市公司本部评估明细表 3 3 3 2" xfId="790"/>
    <cellStyle name="_CCB.HO.2003 Jnl summary by jnl.GL PRC 60-80.031221_聊城市公司本部评估明细表 3 3 4" xfId="791"/>
    <cellStyle name="_CCB.HO.2003 Jnl summary by jnl.GL PRC 60-80.031221_聊城市公司本部评估明细表 3 3 4 2" xfId="792"/>
    <cellStyle name="_CCB.HO.2003 Jnl summary by jnl.GL PRC 60-80.031221_聊城市公司本部评估明细表 3 3 5" xfId="793"/>
    <cellStyle name="_CCB.HO.2003 Jnl summary by jnl.GL PRC 60-80.031221_聊城市公司本部评估明细表 3 4" xfId="794"/>
    <cellStyle name="_CCB.HO.2003 Jnl summary by jnl.GL PRC 60-80.031221_聊城市公司本部评估明细表 3 4 2" xfId="795"/>
    <cellStyle name="_CCB.HO.2003 Jnl summary by jnl.GL PRC 60-80.031221_聊城市公司本部评估明细表 3 4 2 2" xfId="796"/>
    <cellStyle name="_CCB.HO.2003 Jnl summary by jnl.GL PRC 60-80.031221_聊城市公司本部评估明细表 3 4 3" xfId="797"/>
    <cellStyle name="_CCB.HO.2003 Jnl summary by jnl.GL PRC 60-80.031221_聊城市公司本部评估明细表 3 4 3 2" xfId="798"/>
    <cellStyle name="_CCB.HO.2003 Jnl summary by jnl.GL PRC 60-80.031221_聊城市公司本部评估明细表 3 4 4" xfId="799"/>
    <cellStyle name="_CCB.HO.2003 Jnl summary by jnl.GL PRC 60-80.031221_聊城市公司本部评估明细表 3 4 4 2" xfId="800"/>
    <cellStyle name="_CCB.HO.2003 Jnl summary by jnl.GL PRC 60-80.031221_聊城市公司本部评估明细表 3 4 5" xfId="801"/>
    <cellStyle name="_CCB.HO.2003 Jnl summary by jnl.GL PRC 60-80.031221_聊城市公司本部评估明细表 3 5" xfId="802"/>
    <cellStyle name="_CCB.HO.2003 Jnl summary by jnl.GL PRC 60-80.031221_聊城市公司本部评估明细表 3 5 2" xfId="803"/>
    <cellStyle name="_CCB.HO.2003 Jnl summary by jnl.GL PRC 60-80.031221_聊城市公司本部评估明细表 3 6" xfId="804"/>
    <cellStyle name="_CCB.HO.2003 Jnl summary by jnl.GL PRC 60-80.031221_聊城市公司本部评估明细表 4" xfId="805"/>
    <cellStyle name="_CCB.HO.2003 Jnl summary by jnl.GL PRC 60-80.031221_聊城市公司本部评估明细表 4 2" xfId="806"/>
    <cellStyle name="_CCB.HO.2003 Jnl summary by jnl.GL PRC 60-80.031221_聊城市公司本部评估明细表 4 2 2" xfId="807"/>
    <cellStyle name="_CCB.HO.2003 Jnl summary by jnl.GL PRC 60-80.031221_聊城市公司本部评估明细表 4 3" xfId="808"/>
    <cellStyle name="_CCB.HO.2003 Jnl summary by jnl.GL PRC 60-80.031221_聊城市公司本部评估明细表 4 3 2" xfId="809"/>
    <cellStyle name="_CCB.HO.2003 Jnl summary by jnl.GL PRC 60-80.031221_聊城市公司本部评估明细表 4 4" xfId="810"/>
    <cellStyle name="_CCB.HO.2003 Jnl summary by jnl.GL PRC 60-80.031221_聊城市公司本部评估明细表 4 4 2" xfId="811"/>
    <cellStyle name="_CCB.HO.2003 Jnl summary by jnl.GL PRC 60-80.031221_聊城市公司本部评估明细表 4 5" xfId="812"/>
    <cellStyle name="_CCB.HO.2003 Jnl summary by jnl.GL PRC 60-80.031221_聊城市公司本部评估明细表 5" xfId="813"/>
    <cellStyle name="_CCB.HO.2003 Jnl summary by jnl.GL PRC 60-80.031221_聊城市公司本部评估明细表 5 2" xfId="814"/>
    <cellStyle name="_CCB.HO.2003 Jnl summary by jnl.GL PRC 60-80.031221_聊城市公司本部评估明细表 5 2 2" xfId="815"/>
    <cellStyle name="_CCB.HO.2003 Jnl summary by jnl.GL PRC 60-80.031221_聊城市公司本部评估明细表 5 3" xfId="816"/>
    <cellStyle name="_CCB.HO.2003 Jnl summary by jnl.GL PRC 60-80.031221_聊城市公司本部评估明细表 5 3 2" xfId="817"/>
    <cellStyle name="_CCB.HO.2003 Jnl summary by jnl.GL PRC 60-80.031221_聊城市公司本部评估明细表 5 4" xfId="818"/>
    <cellStyle name="_CCB.HO.2003 Jnl summary by jnl.GL PRC 60-80.031221_聊城市公司本部评估明细表 5 4 2" xfId="819"/>
    <cellStyle name="_CCB.HO.2003 Jnl summary by jnl.GL PRC 60-80.031221_聊城市公司本部评估明细表 5 5" xfId="820"/>
    <cellStyle name="_CCB.HO.2003 Jnl summary by jnl.GL PRC 60-80.031221_聊城市公司本部评估明细表 6" xfId="821"/>
    <cellStyle name="_CCB.HO.2003 Jnl summary by jnl.GL PRC 60-80.031221_聊城市公司本部评估明细表 6 2" xfId="822"/>
    <cellStyle name="_CCB.HO.2003 Jnl summary by jnl.GL PRC 60-80.031221_聊城市公司本部评估明细表 7" xfId="823"/>
    <cellStyle name="_CCB.HO.2003 Jnl summary by jnl.GL PRC 81-120.031221" xfId="824"/>
    <cellStyle name="_CCB.HO.2003 Jnl summary by jnl.GL PRC 81-120.031221_CCB.Dec03AuditPack.GL.V2" xfId="825"/>
    <cellStyle name="_CCB.HO.2003 Jnl summary by jnl.Gl.specific for HO branch" xfId="826"/>
    <cellStyle name="_CCB.HO.2003 Jnl summary by jnl.Gl.specific for HO branch_CCB.Dec03AuditPack.GL.V2" xfId="827"/>
    <cellStyle name="_CCB.HO.2003 Jnl summary by jnl.Gl.specific for HO branch_CCB.HO.2003 Jnl summary by jnl.GL PRC 60-80.031221" xfId="828"/>
    <cellStyle name="_CCB.HO.2003 Jnl summary by jnl.Gl.specific for HO branch_CCB.HO.2003 Jnl summary by jnl.GL PRC 60-80.031221_CCB.Dec03AuditPack.GL.V2" xfId="829"/>
    <cellStyle name="_CCB.HO.2003 Jnl summary by jnl.Gl.specific for HO branch_CCB.HO.2003 Jnl summary by jnl.GL PRC 60-80.031221rev" xfId="830"/>
    <cellStyle name="_CCB.HO.2003 Jnl summary by jnl.Gl.specific for HO branch_CCB.HO.2003 Jnl summary by jnl.GL PRC 60-80.031221rev_CCB.Dec03AuditPack.GL.V2" xfId="831"/>
    <cellStyle name="_CCB.HO.NAV Recon.031108.AL" xfId="832"/>
    <cellStyle name="_CCB.HO.NAV Recon.031108.AL_CCB.Dec03AuditPack.GL.V2" xfId="833"/>
    <cellStyle name="_CCB.HO.NAV Recon.031208.AL" xfId="834"/>
    <cellStyle name="_CCB.HO.NAV Recon.031208.AL_CCB.Dec03AuditPack.GL.V2" xfId="835"/>
    <cellStyle name="_CCB.HO.NAV Recon.031208.EL" xfId="836"/>
    <cellStyle name="_CCB.HO.NAV Recon.031208.EL_CCB.Dec03AuditPack.GL.V2" xfId="837"/>
    <cellStyle name="_CCB.HO.NAV Recon.HL.031113.AL" xfId="838"/>
    <cellStyle name="_CCB.HO.NAV Recon.HL.031113.AL_CCB.Dec03AuditPack.GL.V2" xfId="839"/>
    <cellStyle name="_CCB.HO.New TB template.CCB PRC IAS Sorting.040223 trial run" xfId="840"/>
    <cellStyle name="_CCB.HO.New TB template.CCB PRC IAS Sorting.040223 trial run_CCB.Dec03AuditPack.GL.V2" xfId="841"/>
    <cellStyle name="_CCB.HO.New TB template.IAS Sorting.040210" xfId="842"/>
    <cellStyle name="_CCB.HO.New TB template.IAS Sorting.040210_CCB.Dec03AuditPack.GL.V2" xfId="843"/>
    <cellStyle name="_CCB.HO.New TB template.PRC Sorting.040210" xfId="844"/>
    <cellStyle name="_CCB.HO.New TB template.PRC Sorting.040210_CCB.Dec03AuditPack.GL.V2" xfId="845"/>
    <cellStyle name="_CCB.HO.Profit Recon.031108.AL" xfId="846"/>
    <cellStyle name="_CCB.HO.Profit Recon.031108.AL_CCB.Dec03AuditPack.GL.V2" xfId="847"/>
    <cellStyle name="_CCB.HO.Profit Recon.031208.AL" xfId="848"/>
    <cellStyle name="_CCB.HO.Profit Recon.031208.AL_CCB.Dec03AuditPack.GL.V2" xfId="849"/>
    <cellStyle name="_CCB.HO.Profit Recon.HL.031113.AL" xfId="850"/>
    <cellStyle name="_CCB.HO.Profit Recon.HL.031113.AL_CCB.Dec03AuditPack.GL.V2" xfId="851"/>
    <cellStyle name="_CCB.NX.Item 12.ProfitNAVRec.031121" xfId="852"/>
    <cellStyle name="_CCB.NX.Item 12.ProfitNAVRec.031121_CCB.Dec03AuditPack.GL.V2" xfId="853"/>
    <cellStyle name="_CCB.QH.Item12..ProfitNAVRecon.031206-HL.ML" xfId="854"/>
    <cellStyle name="_CCB.QH.Item12..ProfitNAVRecon.031206-HL.ML_CCB.Dec03AuditPack.GL.V2" xfId="855"/>
    <cellStyle name="_CCB.QH.Item12..ProfitNAVRecon.031206-HL.ML_CCB.HB.Item12.Housing Loan.ProfitNAVRecon.031218.JZ" xfId="856"/>
    <cellStyle name="_CCB.QH.Item12..ProfitNAVRecon.031206-HL.ML_CCB.HB.Item12.Housing Loan.ProfitNAVRecon.031218.JZ_CCB.Dec03AuditPack.GL.V2" xfId="857"/>
    <cellStyle name="_CCB.QH.Item12..ProfitNAVRecon.031206-HL.ML_CCB.HEN.Item12.F.ProfitNAVRecon.HL.031214.KL" xfId="858"/>
    <cellStyle name="_CCB.QH.Item12..ProfitNAVRecon.031206-HL.ML_CCB.HEN.Item12.F.ProfitNAVRecon.HL.031214.KL_CCB.Dec03AuditPack.GL.V2" xfId="859"/>
    <cellStyle name="_CCB.QH.Item12..ProfitNAVRecon.031206-HL.ML_CCB.HO.NAV Recon.HL.031222.AL" xfId="860"/>
    <cellStyle name="_CCB.QH.Item12..ProfitNAVRecon.031206-HL.ML_CCB.HO.NAV Recon.HL.031222.AL_CCB.Dec03AuditPack.GL.V2" xfId="861"/>
    <cellStyle name="_CCB.QH.Item12..ProfitNAVRecon.031206-HL.ML_CCB.HO.Profit Recon.HL.031222.AL" xfId="862"/>
    <cellStyle name="_CCB.QH.Item12..ProfitNAVRecon.031206-HL.ML_CCB.HO.Profit Recon.HL.031222.AL_CCB.Dec03AuditPack.GL.V2" xfId="863"/>
    <cellStyle name="_CCB.QH.Item12..ProfitNAVRecon.031206-HL.ML_CCB.JL.Item12.new NAV.031223" xfId="864"/>
    <cellStyle name="_CCB.QH.Item12..ProfitNAVRecon.031206-HL.ML_CCB.JL.Item12.new NAV.031223_CCB.Dec03AuditPack.GL.V2" xfId="865"/>
    <cellStyle name="_CCB.SX.Item12.F.ProfitNAVRecon.031212.MS" xfId="866"/>
    <cellStyle name="_CCB.SX.Item12.F.ProfitNAVRecon.031212.MS_CCB.Dec03AuditPack.GL.V2" xfId="867"/>
    <cellStyle name="_CCB.SZ.item1.journal list.031110.DY" xfId="868"/>
    <cellStyle name="_CCB.SZ.item1.journal list.031110.DY_CCB.Dec03AuditPack.GL.V2" xfId="869"/>
    <cellStyle name="_CCB.SZ.reporting Pack.031110.DY" xfId="870"/>
    <cellStyle name="_CCB.SZ.reporting Pack.031110.DY_CCB.Dec03AuditPack.GL.V2" xfId="871"/>
    <cellStyle name="_ET_STYLE_NoName_00_" xfId="872"/>
    <cellStyle name="_IAS Adjustments011231" xfId="873"/>
    <cellStyle name="_IAS Adjustments011231_CCB.Dec03AuditPack.GL.V2" xfId="874"/>
    <cellStyle name="_IAS Adjustments011231_CCB.GLAudit Package.040114" xfId="875"/>
    <cellStyle name="_IAS Adjustments011231_CCB.GLAudit Package.040114_CCB.Dec03AuditPack.GL.V2" xfId="876"/>
    <cellStyle name="_IAS Adjustments011231_CCB.HO.New TB template.CCB PRC IAS Sorting.040223 trial run" xfId="877"/>
    <cellStyle name="_IAS Adjustments011231_CCB.HO.New TB template.CCB PRC IAS Sorting.040223 trial run_CCB.Dec03AuditPack.GL.V2" xfId="878"/>
    <cellStyle name="_IAS Adjustments011231_CCB.HO.New TB template.IAS Sorting.040210" xfId="879"/>
    <cellStyle name="_IAS Adjustments011231_CCB.HO.New TB template.IAS Sorting.040210_CCB.Dec03AuditPack.GL.V2" xfId="880"/>
    <cellStyle name="_IAS Adjustments011231_CCB.HO.New TB template.PRC Sorting.040210" xfId="881"/>
    <cellStyle name="_IAS Adjustments011231_CCB.HO.New TB template.PRC Sorting.040210_CCB.Dec03AuditPack.GL.V2" xfId="882"/>
    <cellStyle name="_IAS Adjustments021231" xfId="883"/>
    <cellStyle name="_IAS Adjustments021231_CCB.Dec03AuditPack.GL.V2" xfId="884"/>
    <cellStyle name="_IAS Adjustments021231_CCB.GLAudit Package.040114" xfId="885"/>
    <cellStyle name="_IAS Adjustments021231_CCB.GLAudit Package.040114_CCB.Dec03AuditPack.GL.V2" xfId="886"/>
    <cellStyle name="_IAS Adjustments021231_CCB.HO.New TB template.CCB PRC IAS Sorting.040223 trial run" xfId="887"/>
    <cellStyle name="_IAS Adjustments021231_CCB.HO.New TB template.CCB PRC IAS Sorting.040223 trial run_CCB.Dec03AuditPack.GL.V2" xfId="888"/>
    <cellStyle name="_IAS Adjustments021231_CCB.HO.New TB template.IAS Sorting.040210" xfId="889"/>
    <cellStyle name="_IAS Adjustments021231_CCB.HO.New TB template.IAS Sorting.040210_CCB.Dec03AuditPack.GL.V2" xfId="890"/>
    <cellStyle name="_IAS Adjustments021231_CCB.HO.New TB template.PRC Sorting.040210" xfId="891"/>
    <cellStyle name="_IAS Adjustments021231_CCB.HO.New TB template.PRC Sorting.040210_CCB.Dec03AuditPack.GL.V2" xfId="892"/>
    <cellStyle name="_IAS Adjustments030630" xfId="893"/>
    <cellStyle name="_IAS Adjustments030630_CCB.Dec03AuditPack.GL.V2" xfId="894"/>
    <cellStyle name="_IAS Adjustments030630_CCB.GLAudit Package.040114" xfId="895"/>
    <cellStyle name="_IAS Adjustments030630_CCB.GLAudit Package.040114_CCB.Dec03AuditPack.GL.V2" xfId="896"/>
    <cellStyle name="_IAS Adjustments030630_CCB.HO.New TB template.CCB PRC IAS Sorting.040223 trial run" xfId="897"/>
    <cellStyle name="_IAS Adjustments030630_CCB.HO.New TB template.CCB PRC IAS Sorting.040223 trial run_CCB.Dec03AuditPack.GL.V2" xfId="898"/>
    <cellStyle name="_IAS Adjustments030630_CCB.HO.New TB template.IAS Sorting.040210" xfId="899"/>
    <cellStyle name="_IAS Adjustments030630_CCB.HO.New TB template.IAS Sorting.040210_CCB.Dec03AuditPack.GL.V2" xfId="900"/>
    <cellStyle name="_IAS Adjustments030630_CCB.HO.New TB template.PRC Sorting.040210" xfId="901"/>
    <cellStyle name="_IAS Adjustments030630_CCB.HO.New TB template.PRC Sorting.040210_CCB.Dec03AuditPack.GL.V2" xfId="902"/>
    <cellStyle name="_KPMG original version" xfId="903"/>
    <cellStyle name="_KPMG original version_(中企华)审计评估联合申报明细表.V1" xfId="904"/>
    <cellStyle name="_KPMG original version_附件1：审计评估联合申报明细表" xfId="905"/>
    <cellStyle name="_long term loan - others 300504" xfId="906"/>
    <cellStyle name="_long term loan - others 300504_(中企华)审计评估联合申报明细表.V1" xfId="907"/>
    <cellStyle name="_long term loan - others 300504_KPMG original version" xfId="908"/>
    <cellStyle name="_long term loan - others 300504_KPMG original version_(中企华)审计评估联合申报明细表.V1" xfId="909"/>
    <cellStyle name="_long term loan - others 300504_KPMG original version_附件1：审计评估联合申报明细表" xfId="910"/>
    <cellStyle name="_long term loan - others 300504_Shenhua PBC package 050530" xfId="911"/>
    <cellStyle name="_long term loan - others 300504_Shenhua PBC package 050530_(中企华)审计评估联合申报明细表.V1" xfId="912"/>
    <cellStyle name="_long term loan - others 300504_Shenhua PBC package 050530_附件1：审计评估联合申报明细表" xfId="913"/>
    <cellStyle name="_long term loan - others 300504_附件1：审计评估联合申报明细表" xfId="914"/>
    <cellStyle name="_long term loan - others 300504_审计调查表.V3" xfId="915"/>
    <cellStyle name="_Part III.200406.Loan and Liabilities details.(Site Name)" xfId="916"/>
    <cellStyle name="_Part III.200406.Loan and Liabilities details.(Site Name)_(中企华)审计评估联合申报明细表.V1" xfId="917"/>
    <cellStyle name="_Part III.200406.Loan and Liabilities details.(Site Name)_KPMG original version" xfId="918"/>
    <cellStyle name="_Part III.200406.Loan and Liabilities details.(Site Name)_KPMG original version_(中企华)审计评估联合申报明细表.V1" xfId="919"/>
    <cellStyle name="_Part III.200406.Loan and Liabilities details.(Site Name)_KPMG original version_附件1：审计评估联合申报明细表" xfId="920"/>
    <cellStyle name="_Part III.200406.Loan and Liabilities details.(Site Name)_Shenhua PBC package 050530" xfId="921"/>
    <cellStyle name="_Part III.200406.Loan and Liabilities details.(Site Name)_Shenhua PBC package 050530_(中企华)审计评估联合申报明细表.V1" xfId="922"/>
    <cellStyle name="_Part III.200406.Loan and Liabilities details.(Site Name)_Shenhua PBC package 050530_附件1：审计评估联合申报明细表" xfId="923"/>
    <cellStyle name="_Part III.200406.Loan and Liabilities details.(Site Name)_附件1：审计评估联合申报明细表" xfId="924"/>
    <cellStyle name="_Part III.200406.Loan and Liabilities details.(Site Name)_审计调查表.V3" xfId="925"/>
    <cellStyle name="_PBC content" xfId="926"/>
    <cellStyle name="_PRC Adjustments 011231" xfId="927"/>
    <cellStyle name="_PRC Adjustments 011231_CCB.Dec03AuditPack.GL.V2" xfId="928"/>
    <cellStyle name="_PRC Adjustments 011231_CCB.GLAudit Package.040114" xfId="929"/>
    <cellStyle name="_PRC Adjustments 011231_CCB.GLAudit Package.040114_CCB.Dec03AuditPack.GL.V2" xfId="930"/>
    <cellStyle name="_PRC Adjustments 011231_CCB.HO.New TB template.CCB PRC IAS Sorting.040223 trial run" xfId="931"/>
    <cellStyle name="_PRC Adjustments 011231_CCB.HO.New TB template.CCB PRC IAS Sorting.040223 trial run_CCB.Dec03AuditPack.GL.V2" xfId="932"/>
    <cellStyle name="_PRC Adjustments 011231_CCB.HO.New TB template.IAS Sorting.040210" xfId="933"/>
    <cellStyle name="_PRC Adjustments 011231_CCB.HO.New TB template.IAS Sorting.040210_CCB.Dec03AuditPack.GL.V2" xfId="934"/>
    <cellStyle name="_PRC Adjustments 011231_CCB.HO.New TB template.PRC Sorting.040210" xfId="935"/>
    <cellStyle name="_PRC Adjustments 011231_CCB.HO.New TB template.PRC Sorting.040210_CCB.Dec03AuditPack.GL.V2" xfId="936"/>
    <cellStyle name="_PRC Adjustments 021231" xfId="937"/>
    <cellStyle name="_PRC Adjustments 021231_CCB.Dec03AuditPack.GL.V2" xfId="938"/>
    <cellStyle name="_PRC Adjustments 021231_CCB.GLAudit Package.040114" xfId="939"/>
    <cellStyle name="_PRC Adjustments 021231_CCB.GLAudit Package.040114_CCB.Dec03AuditPack.GL.V2" xfId="940"/>
    <cellStyle name="_PRC Adjustments 021231_CCB.HO.New TB template.CCB PRC IAS Sorting.040223 trial run" xfId="941"/>
    <cellStyle name="_PRC Adjustments 021231_CCB.HO.New TB template.CCB PRC IAS Sorting.040223 trial run_CCB.Dec03AuditPack.GL.V2" xfId="942"/>
    <cellStyle name="_PRC Adjustments 021231_CCB.HO.New TB template.IAS Sorting.040210" xfId="943"/>
    <cellStyle name="_PRC Adjustments 021231_CCB.HO.New TB template.IAS Sorting.040210_CCB.Dec03AuditPack.GL.V2" xfId="944"/>
    <cellStyle name="_PRC Adjustments 021231_CCB.HO.New TB template.PRC Sorting.040210" xfId="945"/>
    <cellStyle name="_PRC Adjustments 021231_CCB.HO.New TB template.PRC Sorting.040210_CCB.Dec03AuditPack.GL.V2" xfId="946"/>
    <cellStyle name="_PRC Adjustments 030630" xfId="947"/>
    <cellStyle name="_PRC Adjustments 030630_CCB.Dec03AuditPack.GL.V2" xfId="948"/>
    <cellStyle name="_PRC Adjustments 030630_CCB.GLAudit Package.040114" xfId="949"/>
    <cellStyle name="_PRC Adjustments 030630_CCB.GLAudit Package.040114_CCB.Dec03AuditPack.GL.V2" xfId="950"/>
    <cellStyle name="_PRC Adjustments 030630_CCB.HO.New TB template.CCB PRC IAS Sorting.040223 trial run" xfId="951"/>
    <cellStyle name="_PRC Adjustments 030630_CCB.HO.New TB template.CCB PRC IAS Sorting.040223 trial run_CCB.Dec03AuditPack.GL.V2" xfId="952"/>
    <cellStyle name="_PRC Adjustments 030630_CCB.HO.New TB template.IAS Sorting.040210" xfId="953"/>
    <cellStyle name="_PRC Adjustments 030630_CCB.HO.New TB template.IAS Sorting.040210_CCB.Dec03AuditPack.GL.V2" xfId="954"/>
    <cellStyle name="_PRC Adjustments 030630_CCB.HO.New TB template.PRC Sorting.040210" xfId="955"/>
    <cellStyle name="_PRC Adjustments 030630_CCB.HO.New TB template.PRC Sorting.040210_CCB.Dec03AuditPack.GL.V2" xfId="956"/>
    <cellStyle name="_Shenhua PBC package 050530" xfId="957"/>
    <cellStyle name="_Shenhua PBC package 050530_(中企华)审计评估联合申报明细表.V1" xfId="958"/>
    <cellStyle name="_Shenhua PBC package 050530_附件1：审计评估联合申报明细表" xfId="959"/>
    <cellStyle name="_房屋建筑评估申报表" xfId="960"/>
    <cellStyle name="_附件1：审计评估联合申报明细表" xfId="961"/>
    <cellStyle name="_固定资产评估明细表" xfId="962"/>
    <cellStyle name="_审计调查表.V3" xfId="963"/>
    <cellStyle name="_文函专递0211-施工企业调查表（附件）" xfId="964"/>
    <cellStyle name="{Comma [0]}" xfId="965"/>
    <cellStyle name="{Comma}" xfId="966"/>
    <cellStyle name="{Date}" xfId="967"/>
    <cellStyle name="{Month}" xfId="968"/>
    <cellStyle name="{Percent}" xfId="969"/>
    <cellStyle name="{Thousand [0]}" xfId="970"/>
    <cellStyle name="{Thousand}" xfId="971"/>
    <cellStyle name="{Z'0000(1 dec)}" xfId="972"/>
    <cellStyle name="{Z'0000(4 dec)}" xfId="973"/>
    <cellStyle name="0%" xfId="974"/>
    <cellStyle name="0,0&#13;&#10;NA&#13;&#10;" xfId="975"/>
    <cellStyle name="0.0%" xfId="976"/>
    <cellStyle name="0.00%" xfId="977"/>
    <cellStyle name="20% - 强调文字颜色 1" xfId="978"/>
    <cellStyle name="20% - 强调文字颜色 2" xfId="979"/>
    <cellStyle name="20% - 强调文字颜色 3" xfId="980"/>
    <cellStyle name="20% - 强调文字颜色 4" xfId="981"/>
    <cellStyle name="20% - 强调文字颜色 5" xfId="982"/>
    <cellStyle name="20% - 强调文字颜色 6" xfId="983"/>
    <cellStyle name="³£¹æ_Conso.new4" xfId="984"/>
    <cellStyle name="40% - 强调文字颜色 1" xfId="985"/>
    <cellStyle name="40% - 强调文字颜色 2" xfId="986"/>
    <cellStyle name="40% - 强调文字颜色 3" xfId="987"/>
    <cellStyle name="40% - 强调文字颜色 4" xfId="988"/>
    <cellStyle name="40% - 强调文字颜色 5" xfId="989"/>
    <cellStyle name="40% - 强调文字颜色 6" xfId="990"/>
    <cellStyle name="60% - 强调文字颜色 1" xfId="991"/>
    <cellStyle name="60% - 强调文字颜色 2" xfId="992"/>
    <cellStyle name="60% - 强调文字颜色 3" xfId="993"/>
    <cellStyle name="60% - 强调文字颜色 4" xfId="994"/>
    <cellStyle name="60% - 强调文字颜色 5" xfId="995"/>
    <cellStyle name="60% - 强调文字颜色 6" xfId="996"/>
    <cellStyle name="99/12/31" xfId="997"/>
    <cellStyle name="99/12/31 2" xfId="998"/>
    <cellStyle name="99/12/31 2 2" xfId="999"/>
    <cellStyle name="99/12/31 2 2 2" xfId="1000"/>
    <cellStyle name="99/12/31 2 2 2 2" xfId="1001"/>
    <cellStyle name="99/12/31 2 2 2 2 2" xfId="1002"/>
    <cellStyle name="99/12/31 2 2 2 2 2 2" xfId="1003"/>
    <cellStyle name="99/12/31 2 2 2 2 3" xfId="1004"/>
    <cellStyle name="99/12/31 2 2 2 2 3 2" xfId="1005"/>
    <cellStyle name="99/12/31 2 2 2 2 4" xfId="1006"/>
    <cellStyle name="99/12/31 2 2 2 2 4 2" xfId="1007"/>
    <cellStyle name="99/12/31 2 2 2 2 5" xfId="1008"/>
    <cellStyle name="99/12/31 2 2 2 3" xfId="1009"/>
    <cellStyle name="99/12/31 2 2 2 3 2" xfId="1010"/>
    <cellStyle name="99/12/31 2 2 2 3 2 2" xfId="1011"/>
    <cellStyle name="99/12/31 2 2 2 3 3" xfId="1012"/>
    <cellStyle name="99/12/31 2 2 2 3 3 2" xfId="1013"/>
    <cellStyle name="99/12/31 2 2 2 3 4" xfId="1014"/>
    <cellStyle name="99/12/31 2 2 2 3 4 2" xfId="1015"/>
    <cellStyle name="99/12/31 2 2 2 3 5" xfId="1016"/>
    <cellStyle name="99/12/31 2 2 2 4" xfId="1017"/>
    <cellStyle name="99/12/31 2 2 2 4 2" xfId="1018"/>
    <cellStyle name="99/12/31 2 2 2 5" xfId="1019"/>
    <cellStyle name="99/12/31 2 2 3" xfId="1020"/>
    <cellStyle name="99/12/31 2 2 3 2" xfId="1021"/>
    <cellStyle name="99/12/31 2 2 3 2 2" xfId="1022"/>
    <cellStyle name="99/12/31 2 2 3 3" xfId="1023"/>
    <cellStyle name="99/12/31 2 2 3 3 2" xfId="1024"/>
    <cellStyle name="99/12/31 2 2 3 4" xfId="1025"/>
    <cellStyle name="99/12/31 2 2 3 4 2" xfId="1026"/>
    <cellStyle name="99/12/31 2 2 3 5" xfId="1027"/>
    <cellStyle name="99/12/31 2 2 4" xfId="1028"/>
    <cellStyle name="99/12/31 2 2 4 2" xfId="1029"/>
    <cellStyle name="99/12/31 2 2 4 2 2" xfId="1030"/>
    <cellStyle name="99/12/31 2 2 4 3" xfId="1031"/>
    <cellStyle name="99/12/31 2 2 4 3 2" xfId="1032"/>
    <cellStyle name="99/12/31 2 2 4 4" xfId="1033"/>
    <cellStyle name="99/12/31 2 2 4 4 2" xfId="1034"/>
    <cellStyle name="99/12/31 2 2 4 5" xfId="1035"/>
    <cellStyle name="99/12/31 2 2 5" xfId="1036"/>
    <cellStyle name="99/12/31 2 2 5 2" xfId="1037"/>
    <cellStyle name="99/12/31 2 2 6" xfId="1038"/>
    <cellStyle name="99/12/31 2 3" xfId="1039"/>
    <cellStyle name="99/12/31 2 3 2" xfId="1040"/>
    <cellStyle name="99/12/31 2 3 2 2" xfId="1041"/>
    <cellStyle name="99/12/31 2 3 3" xfId="1042"/>
    <cellStyle name="99/12/31 2 3 3 2" xfId="1043"/>
    <cellStyle name="99/12/31 2 3 4" xfId="1044"/>
    <cellStyle name="99/12/31 2 3 4 2" xfId="1045"/>
    <cellStyle name="99/12/31 2 3 5" xfId="1046"/>
    <cellStyle name="99/12/31 2 4" xfId="1047"/>
    <cellStyle name="99/12/31 2 4 2" xfId="1048"/>
    <cellStyle name="99/12/31 2 4 2 2" xfId="1049"/>
    <cellStyle name="99/12/31 2 4 3" xfId="1050"/>
    <cellStyle name="99/12/31 2 4 3 2" xfId="1051"/>
    <cellStyle name="99/12/31 2 4 4" xfId="1052"/>
    <cellStyle name="99/12/31 2 4 4 2" xfId="1053"/>
    <cellStyle name="99/12/31 2 4 5" xfId="1054"/>
    <cellStyle name="99/12/31 2 5" xfId="1055"/>
    <cellStyle name="99/12/31 2 5 2" xfId="1056"/>
    <cellStyle name="99/12/31 2 6" xfId="1057"/>
    <cellStyle name="99/12/31 3" xfId="1058"/>
    <cellStyle name="99/12/31 3 2" xfId="1059"/>
    <cellStyle name="99/12/31 3 2 2" xfId="1060"/>
    <cellStyle name="99/12/31 3 2 2 2" xfId="1061"/>
    <cellStyle name="99/12/31 3 2 2 2 2" xfId="1062"/>
    <cellStyle name="99/12/31 3 2 2 3" xfId="1063"/>
    <cellStyle name="99/12/31 3 2 2 3 2" xfId="1064"/>
    <cellStyle name="99/12/31 3 2 2 4" xfId="1065"/>
    <cellStyle name="99/12/31 3 2 2 4 2" xfId="1066"/>
    <cellStyle name="99/12/31 3 2 2 5" xfId="1067"/>
    <cellStyle name="99/12/31 3 2 3" xfId="1068"/>
    <cellStyle name="99/12/31 3 2 3 2" xfId="1069"/>
    <cellStyle name="99/12/31 3 2 3 2 2" xfId="1070"/>
    <cellStyle name="99/12/31 3 2 3 3" xfId="1071"/>
    <cellStyle name="99/12/31 3 2 3 3 2" xfId="1072"/>
    <cellStyle name="99/12/31 3 2 3 4" xfId="1073"/>
    <cellStyle name="99/12/31 3 2 3 4 2" xfId="1074"/>
    <cellStyle name="99/12/31 3 2 3 5" xfId="1075"/>
    <cellStyle name="99/12/31 3 2 4" xfId="1076"/>
    <cellStyle name="99/12/31 3 2 4 2" xfId="1077"/>
    <cellStyle name="99/12/31 3 2 5" xfId="1078"/>
    <cellStyle name="99/12/31 3 3" xfId="1079"/>
    <cellStyle name="99/12/31 3 3 2" xfId="1080"/>
    <cellStyle name="99/12/31 3 3 2 2" xfId="1081"/>
    <cellStyle name="99/12/31 3 3 3" xfId="1082"/>
    <cellStyle name="99/12/31 3 3 3 2" xfId="1083"/>
    <cellStyle name="99/12/31 3 3 4" xfId="1084"/>
    <cellStyle name="99/12/31 3 3 4 2" xfId="1085"/>
    <cellStyle name="99/12/31 3 3 5" xfId="1086"/>
    <cellStyle name="99/12/31 3 4" xfId="1087"/>
    <cellStyle name="99/12/31 3 4 2" xfId="1088"/>
    <cellStyle name="99/12/31 3 4 2 2" xfId="1089"/>
    <cellStyle name="99/12/31 3 4 3" xfId="1090"/>
    <cellStyle name="99/12/31 3 4 3 2" xfId="1091"/>
    <cellStyle name="99/12/31 3 4 4" xfId="1092"/>
    <cellStyle name="99/12/31 3 4 4 2" xfId="1093"/>
    <cellStyle name="99/12/31 3 4 5" xfId="1094"/>
    <cellStyle name="99/12/31 3 5" xfId="1095"/>
    <cellStyle name="99/12/31 3 5 2" xfId="1096"/>
    <cellStyle name="99/12/31 3 6" xfId="1097"/>
    <cellStyle name="99/12/31 4" xfId="1098"/>
    <cellStyle name="99/12/31 4 2" xfId="1099"/>
    <cellStyle name="99/12/31 4 2 2" xfId="1100"/>
    <cellStyle name="99/12/31 4 3" xfId="1101"/>
    <cellStyle name="99/12/31 4 3 2" xfId="1102"/>
    <cellStyle name="99/12/31 4 4" xfId="1103"/>
    <cellStyle name="99/12/31 4 4 2" xfId="1104"/>
    <cellStyle name="99/12/31 4 5" xfId="1105"/>
    <cellStyle name="99/12/31 5" xfId="1106"/>
    <cellStyle name="99/12/31 5 2" xfId="1107"/>
    <cellStyle name="99/12/31 5 2 2" xfId="1108"/>
    <cellStyle name="99/12/31 5 3" xfId="1109"/>
    <cellStyle name="99/12/31 5 3 2" xfId="1110"/>
    <cellStyle name="99/12/31 5 4" xfId="1111"/>
    <cellStyle name="99/12/31 5 4 2" xfId="1112"/>
    <cellStyle name="99/12/31 5 5" xfId="1113"/>
    <cellStyle name="99/12/31 6" xfId="1114"/>
    <cellStyle name="99/12/31 6 2" xfId="1115"/>
    <cellStyle name="99/12/31 7" xfId="1116"/>
    <cellStyle name="accounting" xfId="1117"/>
    <cellStyle name="args.style" xfId="1118"/>
    <cellStyle name="Calc Currency (0)" xfId="1119"/>
    <cellStyle name="Calc Currency (2)" xfId="1120"/>
    <cellStyle name="Calc Percent (0)" xfId="1121"/>
    <cellStyle name="Calc Percent (1)" xfId="1122"/>
    <cellStyle name="Calc Percent (2)" xfId="1123"/>
    <cellStyle name="Calc Units (0)" xfId="1124"/>
    <cellStyle name="Calc Units (1)" xfId="1125"/>
    <cellStyle name="Calc Units (2)" xfId="1126"/>
    <cellStyle name="category" xfId="1127"/>
    <cellStyle name="Col Heads" xfId="1128"/>
    <cellStyle name="Col Heads 2" xfId="1129"/>
    <cellStyle name="Collegamento ipertestuale" xfId="1130"/>
    <cellStyle name="Column Headings" xfId="1131"/>
    <cellStyle name="Column$Headings" xfId="1132"/>
    <cellStyle name="Column_Title" xfId="1133"/>
    <cellStyle name="Comma  - Style1" xfId="1134"/>
    <cellStyle name="Comma  - Style2" xfId="1135"/>
    <cellStyle name="Comma  - Style3" xfId="1136"/>
    <cellStyle name="Comma  - Style4" xfId="1137"/>
    <cellStyle name="Comma  - Style5" xfId="1138"/>
    <cellStyle name="Comma  - Style6" xfId="1139"/>
    <cellStyle name="Comma  - Style7" xfId="1140"/>
    <cellStyle name="Comma  - Style8" xfId="1141"/>
    <cellStyle name="Comma [0]_!!!GO" xfId="1142"/>
    <cellStyle name="Comma [00]" xfId="1143"/>
    <cellStyle name="Comma,0" xfId="1144"/>
    <cellStyle name="Comma,1" xfId="1145"/>
    <cellStyle name="Comma,2" xfId="1146"/>
    <cellStyle name="Comma[0]" xfId="1147"/>
    <cellStyle name="Comma[0] 2" xfId="1148"/>
    <cellStyle name="Comma[0] 2 2" xfId="1149"/>
    <cellStyle name="Comma[0] 3" xfId="1150"/>
    <cellStyle name="Comma[2]" xfId="1151"/>
    <cellStyle name="Comma[2] 2" xfId="1152"/>
    <cellStyle name="Comma[2] 2 2" xfId="1153"/>
    <cellStyle name="Comma[2] 3" xfId="1154"/>
    <cellStyle name="Comma_!!!GO" xfId="1155"/>
    <cellStyle name="comma-d" xfId="1156"/>
    <cellStyle name="Copied" xfId="1157"/>
    <cellStyle name="COST1" xfId="1158"/>
    <cellStyle name="Currency [0]_ rislugp" xfId="1159"/>
    <cellStyle name="Currency [00]" xfId="1160"/>
    <cellStyle name="Currency$[0]" xfId="1161"/>
    <cellStyle name="Currency$[0] 2" xfId="1162"/>
    <cellStyle name="Currency$[0] 2 2" xfId="1163"/>
    <cellStyle name="Currency$[0] 3" xfId="1164"/>
    <cellStyle name="Currency$[2]" xfId="1165"/>
    <cellStyle name="Currency$[2] 2" xfId="1166"/>
    <cellStyle name="Currency$[2] 2 2" xfId="1167"/>
    <cellStyle name="Currency$[2] 3" xfId="1168"/>
    <cellStyle name="Currency,0" xfId="1169"/>
    <cellStyle name="Currency,2" xfId="1170"/>
    <cellStyle name="Currency\[0]" xfId="1171"/>
    <cellStyle name="Currency\[0] 2" xfId="1172"/>
    <cellStyle name="Currency\[0] 2 2" xfId="1173"/>
    <cellStyle name="Currency\[0] 3" xfId="1174"/>
    <cellStyle name="Currency_ rislugp" xfId="1175"/>
    <cellStyle name="Date" xfId="1176"/>
    <cellStyle name="Date Short" xfId="1177"/>
    <cellStyle name="E&amp;Y House" xfId="1178"/>
    <cellStyle name="Enter Currency (0)" xfId="1179"/>
    <cellStyle name="Enter Currency (2)" xfId="1180"/>
    <cellStyle name="Enter Units (0)" xfId="1181"/>
    <cellStyle name="Enter Units (1)" xfId="1182"/>
    <cellStyle name="Enter Units (2)" xfId="1183"/>
    <cellStyle name="Entered" xfId="1184"/>
    <cellStyle name="entry box" xfId="1185"/>
    <cellStyle name="Euro" xfId="1186"/>
    <cellStyle name="EY House" xfId="1187"/>
    <cellStyle name="e鯪9Y_x000B_" xfId="1188"/>
    <cellStyle name="Followed Hyperlink" xfId="1189"/>
    <cellStyle name="Format Number Column" xfId="1190"/>
    <cellStyle name="gcd" xfId="1191"/>
    <cellStyle name="Grey" xfId="1192"/>
    <cellStyle name="HEADER" xfId="1193"/>
    <cellStyle name="Header1" xfId="1194"/>
    <cellStyle name="Header2" xfId="1195"/>
    <cellStyle name="Header2 2" xfId="1196"/>
    <cellStyle name="Header2 2 2" xfId="1197"/>
    <cellStyle name="Heading" xfId="1198"/>
    <cellStyle name="Heading1" xfId="1199"/>
    <cellStyle name="Heading1 2" xfId="1200"/>
    <cellStyle name="Heading1 2 2" xfId="1201"/>
    <cellStyle name="Hipervínculo" xfId="1202"/>
    <cellStyle name="Hipervínculo visitado" xfId="1203"/>
    <cellStyle name="Hipervínculo_固定资产清单" xfId="1204"/>
    <cellStyle name="Hyperlink" xfId="1205"/>
    <cellStyle name="Input [yellow]" xfId="1206"/>
    <cellStyle name="Input Cells" xfId="1207"/>
    <cellStyle name="Input Cells 2" xfId="1208"/>
    <cellStyle name="Input Cells 2 2" xfId="1209"/>
    <cellStyle name="Input Cells 2 2 2" xfId="1210"/>
    <cellStyle name="Input Cells 2 2 2 2" xfId="1211"/>
    <cellStyle name="Input Cells 2 2 2 2 2" xfId="1212"/>
    <cellStyle name="Input Cells 2 2 2 2 2 2" xfId="1213"/>
    <cellStyle name="Input Cells 2 2 2 2 3" xfId="1214"/>
    <cellStyle name="Input Cells 2 2 2 2 3 2" xfId="1215"/>
    <cellStyle name="Input Cells 2 2 2 2 4" xfId="1216"/>
    <cellStyle name="Input Cells 2 2 2 2 4 2" xfId="1217"/>
    <cellStyle name="Input Cells 2 2 2 2 5" xfId="1218"/>
    <cellStyle name="Input Cells 2 2 2 3" xfId="1219"/>
    <cellStyle name="Input Cells 2 2 2 3 2" xfId="1220"/>
    <cellStyle name="Input Cells 2 2 2 3 2 2" xfId="1221"/>
    <cellStyle name="Input Cells 2 2 2 3 3" xfId="1222"/>
    <cellStyle name="Input Cells 2 2 2 3 3 2" xfId="1223"/>
    <cellStyle name="Input Cells 2 2 2 3 4" xfId="1224"/>
    <cellStyle name="Input Cells 2 2 2 3 4 2" xfId="1225"/>
    <cellStyle name="Input Cells 2 2 2 3 5" xfId="1226"/>
    <cellStyle name="Input Cells 2 2 2 4" xfId="1227"/>
    <cellStyle name="Input Cells 2 2 2 4 2" xfId="1228"/>
    <cellStyle name="Input Cells 2 2 2 5" xfId="1229"/>
    <cellStyle name="Input Cells 2 2 3" xfId="1230"/>
    <cellStyle name="Input Cells 2 2 3 2" xfId="1231"/>
    <cellStyle name="Input Cells 2 2 3 2 2" xfId="1232"/>
    <cellStyle name="Input Cells 2 2 3 3" xfId="1233"/>
    <cellStyle name="Input Cells 2 2 3 3 2" xfId="1234"/>
    <cellStyle name="Input Cells 2 2 3 4" xfId="1235"/>
    <cellStyle name="Input Cells 2 2 3 4 2" xfId="1236"/>
    <cellStyle name="Input Cells 2 2 3 5" xfId="1237"/>
    <cellStyle name="Input Cells 2 2 4" xfId="1238"/>
    <cellStyle name="Input Cells 2 2 4 2" xfId="1239"/>
    <cellStyle name="Input Cells 2 2 4 2 2" xfId="1240"/>
    <cellStyle name="Input Cells 2 2 4 3" xfId="1241"/>
    <cellStyle name="Input Cells 2 2 4 3 2" xfId="1242"/>
    <cellStyle name="Input Cells 2 2 4 4" xfId="1243"/>
    <cellStyle name="Input Cells 2 2 4 4 2" xfId="1244"/>
    <cellStyle name="Input Cells 2 2 4 5" xfId="1245"/>
    <cellStyle name="Input Cells 2 2 5" xfId="1246"/>
    <cellStyle name="Input Cells 2 2 5 2" xfId="1247"/>
    <cellStyle name="Input Cells 2 2 6" xfId="1248"/>
    <cellStyle name="Input Cells 2 3" xfId="1249"/>
    <cellStyle name="Input Cells 2 3 2" xfId="1250"/>
    <cellStyle name="Input Cells 2 3 2 2" xfId="1251"/>
    <cellStyle name="Input Cells 2 3 3" xfId="1252"/>
    <cellStyle name="Input Cells 2 3 3 2" xfId="1253"/>
    <cellStyle name="Input Cells 2 3 4" xfId="1254"/>
    <cellStyle name="Input Cells 2 3 4 2" xfId="1255"/>
    <cellStyle name="Input Cells 2 3 5" xfId="1256"/>
    <cellStyle name="Input Cells 2 4" xfId="1257"/>
    <cellStyle name="Input Cells 2 4 2" xfId="1258"/>
    <cellStyle name="Input Cells 2 4 2 2" xfId="1259"/>
    <cellStyle name="Input Cells 2 4 3" xfId="1260"/>
    <cellStyle name="Input Cells 2 4 3 2" xfId="1261"/>
    <cellStyle name="Input Cells 2 4 4" xfId="1262"/>
    <cellStyle name="Input Cells 2 4 4 2" xfId="1263"/>
    <cellStyle name="Input Cells 2 4 5" xfId="1264"/>
    <cellStyle name="Input Cells 2 5" xfId="1265"/>
    <cellStyle name="Input Cells 2 5 2" xfId="1266"/>
    <cellStyle name="Input Cells 2 6" xfId="1267"/>
    <cellStyle name="Input Cells 3" xfId="1268"/>
    <cellStyle name="Input Cells 3 2" xfId="1269"/>
    <cellStyle name="Input Cells 3 2 2" xfId="1270"/>
    <cellStyle name="Input Cells 3 2 2 2" xfId="1271"/>
    <cellStyle name="Input Cells 3 2 2 2 2" xfId="1272"/>
    <cellStyle name="Input Cells 3 2 2 3" xfId="1273"/>
    <cellStyle name="Input Cells 3 2 2 3 2" xfId="1274"/>
    <cellStyle name="Input Cells 3 2 2 4" xfId="1275"/>
    <cellStyle name="Input Cells 3 2 2 4 2" xfId="1276"/>
    <cellStyle name="Input Cells 3 2 2 5" xfId="1277"/>
    <cellStyle name="Input Cells 3 2 3" xfId="1278"/>
    <cellStyle name="Input Cells 3 2 3 2" xfId="1279"/>
    <cellStyle name="Input Cells 3 2 3 2 2" xfId="1280"/>
    <cellStyle name="Input Cells 3 2 3 3" xfId="1281"/>
    <cellStyle name="Input Cells 3 2 3 3 2" xfId="1282"/>
    <cellStyle name="Input Cells 3 2 3 4" xfId="1283"/>
    <cellStyle name="Input Cells 3 2 3 4 2" xfId="1284"/>
    <cellStyle name="Input Cells 3 2 3 5" xfId="1285"/>
    <cellStyle name="Input Cells 3 2 4" xfId="1286"/>
    <cellStyle name="Input Cells 3 2 4 2" xfId="1287"/>
    <cellStyle name="Input Cells 3 2 5" xfId="1288"/>
    <cellStyle name="Input Cells 3 3" xfId="1289"/>
    <cellStyle name="Input Cells 3 3 2" xfId="1290"/>
    <cellStyle name="Input Cells 3 3 2 2" xfId="1291"/>
    <cellStyle name="Input Cells 3 3 3" xfId="1292"/>
    <cellStyle name="Input Cells 3 3 3 2" xfId="1293"/>
    <cellStyle name="Input Cells 3 3 4" xfId="1294"/>
    <cellStyle name="Input Cells 3 3 4 2" xfId="1295"/>
    <cellStyle name="Input Cells 3 3 5" xfId="1296"/>
    <cellStyle name="Input Cells 3 4" xfId="1297"/>
    <cellStyle name="Input Cells 3 4 2" xfId="1298"/>
    <cellStyle name="Input Cells 3 4 2 2" xfId="1299"/>
    <cellStyle name="Input Cells 3 4 3" xfId="1300"/>
    <cellStyle name="Input Cells 3 4 3 2" xfId="1301"/>
    <cellStyle name="Input Cells 3 4 4" xfId="1302"/>
    <cellStyle name="Input Cells 3 4 4 2" xfId="1303"/>
    <cellStyle name="Input Cells 3 4 5" xfId="1304"/>
    <cellStyle name="Input Cells 3 5" xfId="1305"/>
    <cellStyle name="Input Cells 3 5 2" xfId="1306"/>
    <cellStyle name="Input Cells 3 6" xfId="1307"/>
    <cellStyle name="Input Cells 4" xfId="1308"/>
    <cellStyle name="Input Cells 4 2" xfId="1309"/>
    <cellStyle name="Input Cells 4 2 2" xfId="1310"/>
    <cellStyle name="Input Cells 4 3" xfId="1311"/>
    <cellStyle name="Input Cells 4 3 2" xfId="1312"/>
    <cellStyle name="Input Cells 4 4" xfId="1313"/>
    <cellStyle name="Input Cells 4 4 2" xfId="1314"/>
    <cellStyle name="Input Cells 4 5" xfId="1315"/>
    <cellStyle name="Input Cells 5" xfId="1316"/>
    <cellStyle name="Input Cells 5 2" xfId="1317"/>
    <cellStyle name="Input Cells 5 2 2" xfId="1318"/>
    <cellStyle name="Input Cells 5 3" xfId="1319"/>
    <cellStyle name="Input Cells 5 3 2" xfId="1320"/>
    <cellStyle name="Input Cells 5 4" xfId="1321"/>
    <cellStyle name="Input Cells 5 4 2" xfId="1322"/>
    <cellStyle name="Input Cells 5 5" xfId="1323"/>
    <cellStyle name="Input Cells 6" xfId="1324"/>
    <cellStyle name="Input Cells 6 2" xfId="1325"/>
    <cellStyle name="Input Cells 7" xfId="1326"/>
    <cellStyle name="InputArea" xfId="1327"/>
    <cellStyle name="KPMG Heading 1" xfId="1328"/>
    <cellStyle name="KPMG Heading 2" xfId="1329"/>
    <cellStyle name="KPMG Heading 3" xfId="1330"/>
    <cellStyle name="KPMG Heading 4" xfId="1331"/>
    <cellStyle name="KPMG Normal" xfId="1332"/>
    <cellStyle name="KPMG Normal Text" xfId="1333"/>
    <cellStyle name="Lines Fill" xfId="1334"/>
    <cellStyle name="Link Currency (0)" xfId="1335"/>
    <cellStyle name="Link Currency (2)" xfId="1336"/>
    <cellStyle name="Link Units (0)" xfId="1337"/>
    <cellStyle name="Link Units (1)" xfId="1338"/>
    <cellStyle name="Link Units (2)" xfId="1339"/>
    <cellStyle name="Linked Cells" xfId="1340"/>
    <cellStyle name="Linked Cells 2" xfId="1341"/>
    <cellStyle name="Linked Cells 2 2" xfId="1342"/>
    <cellStyle name="Linked Cells 2 2 2" xfId="1343"/>
    <cellStyle name="Linked Cells 2 2 2 2" xfId="1344"/>
    <cellStyle name="Linked Cells 2 2 2 2 2" xfId="1345"/>
    <cellStyle name="Linked Cells 2 2 2 2 2 2" xfId="1346"/>
    <cellStyle name="Linked Cells 2 2 2 2 3" xfId="1347"/>
    <cellStyle name="Linked Cells 2 2 2 2 3 2" xfId="1348"/>
    <cellStyle name="Linked Cells 2 2 2 2 4" xfId="1349"/>
    <cellStyle name="Linked Cells 2 2 2 2 4 2" xfId="1350"/>
    <cellStyle name="Linked Cells 2 2 2 2 5" xfId="1351"/>
    <cellStyle name="Linked Cells 2 2 2 3" xfId="1352"/>
    <cellStyle name="Linked Cells 2 2 2 3 2" xfId="1353"/>
    <cellStyle name="Linked Cells 2 2 2 3 2 2" xfId="1354"/>
    <cellStyle name="Linked Cells 2 2 2 3 3" xfId="1355"/>
    <cellStyle name="Linked Cells 2 2 2 3 3 2" xfId="1356"/>
    <cellStyle name="Linked Cells 2 2 2 3 4" xfId="1357"/>
    <cellStyle name="Linked Cells 2 2 2 3 4 2" xfId="1358"/>
    <cellStyle name="Linked Cells 2 2 2 3 5" xfId="1359"/>
    <cellStyle name="Linked Cells 2 2 2 4" xfId="1360"/>
    <cellStyle name="Linked Cells 2 2 2 4 2" xfId="1361"/>
    <cellStyle name="Linked Cells 2 2 2 5" xfId="1362"/>
    <cellStyle name="Linked Cells 2 2 3" xfId="1363"/>
    <cellStyle name="Linked Cells 2 2 3 2" xfId="1364"/>
    <cellStyle name="Linked Cells 2 2 3 2 2" xfId="1365"/>
    <cellStyle name="Linked Cells 2 2 3 3" xfId="1366"/>
    <cellStyle name="Linked Cells 2 2 3 3 2" xfId="1367"/>
    <cellStyle name="Linked Cells 2 2 3 4" xfId="1368"/>
    <cellStyle name="Linked Cells 2 2 3 4 2" xfId="1369"/>
    <cellStyle name="Linked Cells 2 2 3 5" xfId="1370"/>
    <cellStyle name="Linked Cells 2 2 4" xfId="1371"/>
    <cellStyle name="Linked Cells 2 2 4 2" xfId="1372"/>
    <cellStyle name="Linked Cells 2 2 4 2 2" xfId="1373"/>
    <cellStyle name="Linked Cells 2 2 4 3" xfId="1374"/>
    <cellStyle name="Linked Cells 2 2 4 3 2" xfId="1375"/>
    <cellStyle name="Linked Cells 2 2 4 4" xfId="1376"/>
    <cellStyle name="Linked Cells 2 2 4 4 2" xfId="1377"/>
    <cellStyle name="Linked Cells 2 2 4 5" xfId="1378"/>
    <cellStyle name="Linked Cells 2 2 5" xfId="1379"/>
    <cellStyle name="Linked Cells 2 2 5 2" xfId="1380"/>
    <cellStyle name="Linked Cells 2 2 6" xfId="1381"/>
    <cellStyle name="Linked Cells 2 3" xfId="1382"/>
    <cellStyle name="Linked Cells 2 3 2" xfId="1383"/>
    <cellStyle name="Linked Cells 2 3 2 2" xfId="1384"/>
    <cellStyle name="Linked Cells 2 3 3" xfId="1385"/>
    <cellStyle name="Linked Cells 2 3 3 2" xfId="1386"/>
    <cellStyle name="Linked Cells 2 3 4" xfId="1387"/>
    <cellStyle name="Linked Cells 2 3 4 2" xfId="1388"/>
    <cellStyle name="Linked Cells 2 3 5" xfId="1389"/>
    <cellStyle name="Linked Cells 2 4" xfId="1390"/>
    <cellStyle name="Linked Cells 2 4 2" xfId="1391"/>
    <cellStyle name="Linked Cells 2 4 2 2" xfId="1392"/>
    <cellStyle name="Linked Cells 2 4 3" xfId="1393"/>
    <cellStyle name="Linked Cells 2 4 3 2" xfId="1394"/>
    <cellStyle name="Linked Cells 2 4 4" xfId="1395"/>
    <cellStyle name="Linked Cells 2 4 4 2" xfId="1396"/>
    <cellStyle name="Linked Cells 2 4 5" xfId="1397"/>
    <cellStyle name="Linked Cells 2 5" xfId="1398"/>
    <cellStyle name="Linked Cells 2 5 2" xfId="1399"/>
    <cellStyle name="Linked Cells 2 6" xfId="1400"/>
    <cellStyle name="Linked Cells 3" xfId="1401"/>
    <cellStyle name="Linked Cells 3 2" xfId="1402"/>
    <cellStyle name="Linked Cells 3 2 2" xfId="1403"/>
    <cellStyle name="Linked Cells 3 2 2 2" xfId="1404"/>
    <cellStyle name="Linked Cells 3 2 2 2 2" xfId="1405"/>
    <cellStyle name="Linked Cells 3 2 2 3" xfId="1406"/>
    <cellStyle name="Linked Cells 3 2 2 3 2" xfId="1407"/>
    <cellStyle name="Linked Cells 3 2 2 4" xfId="1408"/>
    <cellStyle name="Linked Cells 3 2 2 4 2" xfId="1409"/>
    <cellStyle name="Linked Cells 3 2 2 5" xfId="1410"/>
    <cellStyle name="Linked Cells 3 2 3" xfId="1411"/>
    <cellStyle name="Linked Cells 3 2 3 2" xfId="1412"/>
    <cellStyle name="Linked Cells 3 2 3 2 2" xfId="1413"/>
    <cellStyle name="Linked Cells 3 2 3 3" xfId="1414"/>
    <cellStyle name="Linked Cells 3 2 3 3 2" xfId="1415"/>
    <cellStyle name="Linked Cells 3 2 3 4" xfId="1416"/>
    <cellStyle name="Linked Cells 3 2 3 4 2" xfId="1417"/>
    <cellStyle name="Linked Cells 3 2 3 5" xfId="1418"/>
    <cellStyle name="Linked Cells 3 2 4" xfId="1419"/>
    <cellStyle name="Linked Cells 3 2 4 2" xfId="1420"/>
    <cellStyle name="Linked Cells 3 2 5" xfId="1421"/>
    <cellStyle name="Linked Cells 3 3" xfId="1422"/>
    <cellStyle name="Linked Cells 3 3 2" xfId="1423"/>
    <cellStyle name="Linked Cells 3 3 2 2" xfId="1424"/>
    <cellStyle name="Linked Cells 3 3 3" xfId="1425"/>
    <cellStyle name="Linked Cells 3 3 3 2" xfId="1426"/>
    <cellStyle name="Linked Cells 3 3 4" xfId="1427"/>
    <cellStyle name="Linked Cells 3 3 4 2" xfId="1428"/>
    <cellStyle name="Linked Cells 3 3 5" xfId="1429"/>
    <cellStyle name="Linked Cells 3 4" xfId="1430"/>
    <cellStyle name="Linked Cells 3 4 2" xfId="1431"/>
    <cellStyle name="Linked Cells 3 4 2 2" xfId="1432"/>
    <cellStyle name="Linked Cells 3 4 3" xfId="1433"/>
    <cellStyle name="Linked Cells 3 4 3 2" xfId="1434"/>
    <cellStyle name="Linked Cells 3 4 4" xfId="1435"/>
    <cellStyle name="Linked Cells 3 4 4 2" xfId="1436"/>
    <cellStyle name="Linked Cells 3 4 5" xfId="1437"/>
    <cellStyle name="Linked Cells 3 5" xfId="1438"/>
    <cellStyle name="Linked Cells 3 5 2" xfId="1439"/>
    <cellStyle name="Linked Cells 3 6" xfId="1440"/>
    <cellStyle name="Linked Cells 4" xfId="1441"/>
    <cellStyle name="Linked Cells 4 2" xfId="1442"/>
    <cellStyle name="Linked Cells 4 2 2" xfId="1443"/>
    <cellStyle name="Linked Cells 4 3" xfId="1444"/>
    <cellStyle name="Linked Cells 4 3 2" xfId="1445"/>
    <cellStyle name="Linked Cells 4 4" xfId="1446"/>
    <cellStyle name="Linked Cells 4 4 2" xfId="1447"/>
    <cellStyle name="Linked Cells 4 5" xfId="1448"/>
    <cellStyle name="Linked Cells 5" xfId="1449"/>
    <cellStyle name="Linked Cells 5 2" xfId="1450"/>
    <cellStyle name="Linked Cells 5 2 2" xfId="1451"/>
    <cellStyle name="Linked Cells 5 3" xfId="1452"/>
    <cellStyle name="Linked Cells 5 3 2" xfId="1453"/>
    <cellStyle name="Linked Cells 5 4" xfId="1454"/>
    <cellStyle name="Linked Cells 5 4 2" xfId="1455"/>
    <cellStyle name="Linked Cells 5 5" xfId="1456"/>
    <cellStyle name="Linked Cells 6" xfId="1457"/>
    <cellStyle name="Linked Cells 6 2" xfId="1458"/>
    <cellStyle name="Linked Cells 7" xfId="1459"/>
    <cellStyle name="Milliers [0]_!!!GO" xfId="1460"/>
    <cellStyle name="Milliers_!!!GO" xfId="1461"/>
    <cellStyle name="Model" xfId="1462"/>
    <cellStyle name="Monétaire [0]_!!!GO" xfId="1463"/>
    <cellStyle name="Monétaire_!!!GO" xfId="1464"/>
    <cellStyle name="New Times Roman" xfId="1465"/>
    <cellStyle name="no dec" xfId="1466"/>
    <cellStyle name="Normal - Style1" xfId="1467"/>
    <cellStyle name="Normal - Style1 2" xfId="1468"/>
    <cellStyle name="Normal - Style1 2 2" xfId="1469"/>
    <cellStyle name="Normal - Style1 2 2 2" xfId="1470"/>
    <cellStyle name="Normal - Style1 2 2 2 2" xfId="1471"/>
    <cellStyle name="Normal - Style1 2 2 2 2 2" xfId="1472"/>
    <cellStyle name="Normal - Style1 2 2 2 2 2 2" xfId="1473"/>
    <cellStyle name="Normal - Style1 2 2 2 2 3" xfId="1474"/>
    <cellStyle name="Normal - Style1 2 2 2 2 3 2" xfId="1475"/>
    <cellStyle name="Normal - Style1 2 2 2 2 4" xfId="1476"/>
    <cellStyle name="Normal - Style1 2 2 2 2 4 2" xfId="1477"/>
    <cellStyle name="Normal - Style1 2 2 2 2 5" xfId="1478"/>
    <cellStyle name="Normal - Style1 2 2 2 3" xfId="1479"/>
    <cellStyle name="Normal - Style1 2 2 2 3 2" xfId="1480"/>
    <cellStyle name="Normal - Style1 2 2 2 3 2 2" xfId="1481"/>
    <cellStyle name="Normal - Style1 2 2 2 3 3" xfId="1482"/>
    <cellStyle name="Normal - Style1 2 2 2 3 3 2" xfId="1483"/>
    <cellStyle name="Normal - Style1 2 2 2 3 4" xfId="1484"/>
    <cellStyle name="Normal - Style1 2 2 2 3 4 2" xfId="1485"/>
    <cellStyle name="Normal - Style1 2 2 2 3 5" xfId="1486"/>
    <cellStyle name="Normal - Style1 2 2 2 4" xfId="1487"/>
    <cellStyle name="Normal - Style1 2 2 2 4 2" xfId="1488"/>
    <cellStyle name="Normal - Style1 2 2 2 5" xfId="1489"/>
    <cellStyle name="Normal - Style1 2 2 3" xfId="1490"/>
    <cellStyle name="Normal - Style1 2 2 3 2" xfId="1491"/>
    <cellStyle name="Normal - Style1 2 2 3 2 2" xfId="1492"/>
    <cellStyle name="Normal - Style1 2 2 3 3" xfId="1493"/>
    <cellStyle name="Normal - Style1 2 2 3 3 2" xfId="1494"/>
    <cellStyle name="Normal - Style1 2 2 3 4" xfId="1495"/>
    <cellStyle name="Normal - Style1 2 2 3 4 2" xfId="1496"/>
    <cellStyle name="Normal - Style1 2 2 3 5" xfId="1497"/>
    <cellStyle name="Normal - Style1 2 2 4" xfId="1498"/>
    <cellStyle name="Normal - Style1 2 2 4 2" xfId="1499"/>
    <cellStyle name="Normal - Style1 2 2 4 2 2" xfId="1500"/>
    <cellStyle name="Normal - Style1 2 2 4 3" xfId="1501"/>
    <cellStyle name="Normal - Style1 2 2 4 3 2" xfId="1502"/>
    <cellStyle name="Normal - Style1 2 2 4 4" xfId="1503"/>
    <cellStyle name="Normal - Style1 2 2 4 4 2" xfId="1504"/>
    <cellStyle name="Normal - Style1 2 2 4 5" xfId="1505"/>
    <cellStyle name="Normal - Style1 2 2 5" xfId="1506"/>
    <cellStyle name="Normal - Style1 2 2 5 2" xfId="1507"/>
    <cellStyle name="Normal - Style1 2 2 6" xfId="1508"/>
    <cellStyle name="Normal - Style1 2 3" xfId="1509"/>
    <cellStyle name="Normal - Style1 2 3 2" xfId="1510"/>
    <cellStyle name="Normal - Style1 2 3 2 2" xfId="1511"/>
    <cellStyle name="Normal - Style1 2 3 3" xfId="1512"/>
    <cellStyle name="Normal - Style1 2 3 3 2" xfId="1513"/>
    <cellStyle name="Normal - Style1 2 3 4" xfId="1514"/>
    <cellStyle name="Normal - Style1 2 3 4 2" xfId="1515"/>
    <cellStyle name="Normal - Style1 2 3 5" xfId="1516"/>
    <cellStyle name="Normal - Style1 2 4" xfId="1517"/>
    <cellStyle name="Normal - Style1 2 4 2" xfId="1518"/>
    <cellStyle name="Normal - Style1 2 4 2 2" xfId="1519"/>
    <cellStyle name="Normal - Style1 2 4 3" xfId="1520"/>
    <cellStyle name="Normal - Style1 2 4 3 2" xfId="1521"/>
    <cellStyle name="Normal - Style1 2 4 4" xfId="1522"/>
    <cellStyle name="Normal - Style1 2 4 4 2" xfId="1523"/>
    <cellStyle name="Normal - Style1 2 4 5" xfId="1524"/>
    <cellStyle name="Normal - Style1 2 5" xfId="1525"/>
    <cellStyle name="Normal - Style1 2 5 2" xfId="1526"/>
    <cellStyle name="Normal - Style1 2 6" xfId="1527"/>
    <cellStyle name="Normal - Style1 3" xfId="1528"/>
    <cellStyle name="Normal - Style1 3 2" xfId="1529"/>
    <cellStyle name="Normal - Style1 3 2 2" xfId="1530"/>
    <cellStyle name="Normal - Style1 3 2 2 2" xfId="1531"/>
    <cellStyle name="Normal - Style1 3 2 2 2 2" xfId="1532"/>
    <cellStyle name="Normal - Style1 3 2 2 3" xfId="1533"/>
    <cellStyle name="Normal - Style1 3 2 2 3 2" xfId="1534"/>
    <cellStyle name="Normal - Style1 3 2 2 4" xfId="1535"/>
    <cellStyle name="Normal - Style1 3 2 2 4 2" xfId="1536"/>
    <cellStyle name="Normal - Style1 3 2 2 5" xfId="1537"/>
    <cellStyle name="Normal - Style1 3 2 3" xfId="1538"/>
    <cellStyle name="Normal - Style1 3 2 3 2" xfId="1539"/>
    <cellStyle name="Normal - Style1 3 2 3 2 2" xfId="1540"/>
    <cellStyle name="Normal - Style1 3 2 3 3" xfId="1541"/>
    <cellStyle name="Normal - Style1 3 2 3 3 2" xfId="1542"/>
    <cellStyle name="Normal - Style1 3 2 3 4" xfId="1543"/>
    <cellStyle name="Normal - Style1 3 2 3 4 2" xfId="1544"/>
    <cellStyle name="Normal - Style1 3 2 3 5" xfId="1545"/>
    <cellStyle name="Normal - Style1 3 2 4" xfId="1546"/>
    <cellStyle name="Normal - Style1 3 2 4 2" xfId="1547"/>
    <cellStyle name="Normal - Style1 3 2 5" xfId="1548"/>
    <cellStyle name="Normal - Style1 3 3" xfId="1549"/>
    <cellStyle name="Normal - Style1 3 3 2" xfId="1550"/>
    <cellStyle name="Normal - Style1 3 3 2 2" xfId="1551"/>
    <cellStyle name="Normal - Style1 3 3 3" xfId="1552"/>
    <cellStyle name="Normal - Style1 3 3 3 2" xfId="1553"/>
    <cellStyle name="Normal - Style1 3 3 4" xfId="1554"/>
    <cellStyle name="Normal - Style1 3 3 4 2" xfId="1555"/>
    <cellStyle name="Normal - Style1 3 3 5" xfId="1556"/>
    <cellStyle name="Normal - Style1 3 4" xfId="1557"/>
    <cellStyle name="Normal - Style1 3 4 2" xfId="1558"/>
    <cellStyle name="Normal - Style1 3 4 2 2" xfId="1559"/>
    <cellStyle name="Normal - Style1 3 4 3" xfId="1560"/>
    <cellStyle name="Normal - Style1 3 4 3 2" xfId="1561"/>
    <cellStyle name="Normal - Style1 3 4 4" xfId="1562"/>
    <cellStyle name="Normal - Style1 3 4 4 2" xfId="1563"/>
    <cellStyle name="Normal - Style1 3 4 5" xfId="1564"/>
    <cellStyle name="Normal - Style1 3 5" xfId="1565"/>
    <cellStyle name="Normal - Style1 3 5 2" xfId="1566"/>
    <cellStyle name="Normal - Style1 3 6" xfId="1567"/>
    <cellStyle name="Normal - Style1 4" xfId="1568"/>
    <cellStyle name="Normal - Style1 4 2" xfId="1569"/>
    <cellStyle name="Normal - Style1 4 2 2" xfId="1570"/>
    <cellStyle name="Normal - Style1 4 3" xfId="1571"/>
    <cellStyle name="Normal - Style1 4 3 2" xfId="1572"/>
    <cellStyle name="Normal - Style1 4 4" xfId="1573"/>
    <cellStyle name="Normal - Style1 4 4 2" xfId="1574"/>
    <cellStyle name="Normal - Style1 4 5" xfId="1575"/>
    <cellStyle name="Normal - Style1 5" xfId="1576"/>
    <cellStyle name="Normal - Style1 5 2" xfId="1577"/>
    <cellStyle name="Normal - Style1 5 2 2" xfId="1578"/>
    <cellStyle name="Normal - Style1 5 3" xfId="1579"/>
    <cellStyle name="Normal - Style1 5 3 2" xfId="1580"/>
    <cellStyle name="Normal - Style1 5 4" xfId="1581"/>
    <cellStyle name="Normal - Style1 5 4 2" xfId="1582"/>
    <cellStyle name="Normal - Style1 5 5" xfId="1583"/>
    <cellStyle name="Normal - Style1 6" xfId="1584"/>
    <cellStyle name="Normal - Style1 6 2" xfId="1585"/>
    <cellStyle name="Normal - Style1 7" xfId="1586"/>
    <cellStyle name="Normal 2" xfId="1587"/>
    <cellStyle name="Normal_ rislugp" xfId="1588"/>
    <cellStyle name="Normalny_Arkusz1" xfId="1589"/>
    <cellStyle name="Œ…‹æØ‚è [0.00]_Region Orders (2)" xfId="1590"/>
    <cellStyle name="Œ…‹æØ‚è_Region Orders (2)" xfId="1591"/>
    <cellStyle name="oft Excel]&#13;&#10;Comment=open=/f ‚ðw’è‚·‚é‚ÆAƒ†[ƒU[’è‹`ŠÖ”‚ðŠÖ”“\‚è•t‚¯‚Ìˆê——‚É“o˜^‚·‚é‚±‚Æ‚ª‚Å‚«‚Ü‚·B&#13;&#10;Maximized" xfId="1592"/>
    <cellStyle name="per.style" xfId="1593"/>
    <cellStyle name="Percent [0%]" xfId="1594"/>
    <cellStyle name="Percent [0.00%]" xfId="1595"/>
    <cellStyle name="Percent [0]" xfId="1596"/>
    <cellStyle name="Percent [00]" xfId="1597"/>
    <cellStyle name="Percent [2]" xfId="1598"/>
    <cellStyle name="Percent[0]" xfId="1599"/>
    <cellStyle name="Percent[0] 2" xfId="1600"/>
    <cellStyle name="Percent[0] 2 2" xfId="1601"/>
    <cellStyle name="Percent[0] 3" xfId="1602"/>
    <cellStyle name="Percent[2]" xfId="1603"/>
    <cellStyle name="Percent[2] 2" xfId="1604"/>
    <cellStyle name="Percent[2] 2 2" xfId="1605"/>
    <cellStyle name="Percent[2] 3" xfId="1606"/>
    <cellStyle name="Percent_02(2003.12.31 PBC package.040304)" xfId="1607"/>
    <cellStyle name="Prefilled" xfId="1608"/>
    <cellStyle name="PrePop Currency (0)" xfId="1609"/>
    <cellStyle name="PrePop Currency (2)" xfId="1610"/>
    <cellStyle name="PrePop Units (0)" xfId="1611"/>
    <cellStyle name="PrePop Units (1)" xfId="1612"/>
    <cellStyle name="PrePop Units (2)" xfId="1613"/>
    <cellStyle name="pricing" xfId="1614"/>
    <cellStyle name="PSChar" xfId="1615"/>
    <cellStyle name="PSHeading" xfId="1616"/>
    <cellStyle name="RevList" xfId="1617"/>
    <cellStyle name="RevList 2" xfId="1618"/>
    <cellStyle name="RevList 2 2" xfId="1619"/>
    <cellStyle name="RevList 2 2 2" xfId="1620"/>
    <cellStyle name="RevList 2 2 2 2" xfId="1621"/>
    <cellStyle name="RevList 2 2 2 2 2" xfId="1622"/>
    <cellStyle name="RevList 2 2 2 2 2 2" xfId="1623"/>
    <cellStyle name="RevList 2 2 2 2 3" xfId="1624"/>
    <cellStyle name="RevList 2 2 2 2 3 2" xfId="1625"/>
    <cellStyle name="RevList 2 2 2 2 4" xfId="1626"/>
    <cellStyle name="RevList 2 2 2 2 4 2" xfId="1627"/>
    <cellStyle name="RevList 2 2 2 2 5" xfId="1628"/>
    <cellStyle name="RevList 2 2 2 3" xfId="1629"/>
    <cellStyle name="RevList 2 2 2 3 2" xfId="1630"/>
    <cellStyle name="RevList 2 2 2 3 2 2" xfId="1631"/>
    <cellStyle name="RevList 2 2 2 3 3" xfId="1632"/>
    <cellStyle name="RevList 2 2 2 3 3 2" xfId="1633"/>
    <cellStyle name="RevList 2 2 2 3 4" xfId="1634"/>
    <cellStyle name="RevList 2 2 2 3 4 2" xfId="1635"/>
    <cellStyle name="RevList 2 2 2 3 5" xfId="1636"/>
    <cellStyle name="RevList 2 2 2 4" xfId="1637"/>
    <cellStyle name="RevList 2 2 2 4 2" xfId="1638"/>
    <cellStyle name="RevList 2 2 2 5" xfId="1639"/>
    <cellStyle name="RevList 2 2 3" xfId="1640"/>
    <cellStyle name="RevList 2 2 3 2" xfId="1641"/>
    <cellStyle name="RevList 2 2 3 2 2" xfId="1642"/>
    <cellStyle name="RevList 2 2 3 3" xfId="1643"/>
    <cellStyle name="RevList 2 2 3 3 2" xfId="1644"/>
    <cellStyle name="RevList 2 2 3 4" xfId="1645"/>
    <cellStyle name="RevList 2 2 3 4 2" xfId="1646"/>
    <cellStyle name="RevList 2 2 3 5" xfId="1647"/>
    <cellStyle name="RevList 2 2 4" xfId="1648"/>
    <cellStyle name="RevList 2 2 4 2" xfId="1649"/>
    <cellStyle name="RevList 2 2 4 2 2" xfId="1650"/>
    <cellStyle name="RevList 2 2 4 3" xfId="1651"/>
    <cellStyle name="RevList 2 2 4 3 2" xfId="1652"/>
    <cellStyle name="RevList 2 2 4 4" xfId="1653"/>
    <cellStyle name="RevList 2 2 4 4 2" xfId="1654"/>
    <cellStyle name="RevList 2 2 4 5" xfId="1655"/>
    <cellStyle name="RevList 2 2 5" xfId="1656"/>
    <cellStyle name="RevList 2 2 5 2" xfId="1657"/>
    <cellStyle name="RevList 2 2 6" xfId="1658"/>
    <cellStyle name="RevList 2 3" xfId="1659"/>
    <cellStyle name="RevList 2 3 2" xfId="1660"/>
    <cellStyle name="RevList 2 3 2 2" xfId="1661"/>
    <cellStyle name="RevList 2 3 3" xfId="1662"/>
    <cellStyle name="RevList 2 3 3 2" xfId="1663"/>
    <cellStyle name="RevList 2 3 4" xfId="1664"/>
    <cellStyle name="RevList 2 3 4 2" xfId="1665"/>
    <cellStyle name="RevList 2 3 5" xfId="1666"/>
    <cellStyle name="RevList 2 4" xfId="1667"/>
    <cellStyle name="RevList 2 4 2" xfId="1668"/>
    <cellStyle name="RevList 2 4 2 2" xfId="1669"/>
    <cellStyle name="RevList 2 4 3" xfId="1670"/>
    <cellStyle name="RevList 2 4 3 2" xfId="1671"/>
    <cellStyle name="RevList 2 4 4" xfId="1672"/>
    <cellStyle name="RevList 2 4 4 2" xfId="1673"/>
    <cellStyle name="RevList 2 4 5" xfId="1674"/>
    <cellStyle name="RevList 2 5" xfId="1675"/>
    <cellStyle name="RevList 2 5 2" xfId="1676"/>
    <cellStyle name="RevList 2 6" xfId="1677"/>
    <cellStyle name="RevList 3" xfId="1678"/>
    <cellStyle name="RevList 3 2" xfId="1679"/>
    <cellStyle name="RevList 3 2 2" xfId="1680"/>
    <cellStyle name="RevList 3 2 2 2" xfId="1681"/>
    <cellStyle name="RevList 3 2 2 2 2" xfId="1682"/>
    <cellStyle name="RevList 3 2 2 3" xfId="1683"/>
    <cellStyle name="RevList 3 2 2 3 2" xfId="1684"/>
    <cellStyle name="RevList 3 2 2 4" xfId="1685"/>
    <cellStyle name="RevList 3 2 2 4 2" xfId="1686"/>
    <cellStyle name="RevList 3 2 2 5" xfId="1687"/>
    <cellStyle name="RevList 3 2 3" xfId="1688"/>
    <cellStyle name="RevList 3 2 3 2" xfId="1689"/>
    <cellStyle name="RevList 3 2 3 2 2" xfId="1690"/>
    <cellStyle name="RevList 3 2 3 3" xfId="1691"/>
    <cellStyle name="RevList 3 2 3 3 2" xfId="1692"/>
    <cellStyle name="RevList 3 2 3 4" xfId="1693"/>
    <cellStyle name="RevList 3 2 3 4 2" xfId="1694"/>
    <cellStyle name="RevList 3 2 3 5" xfId="1695"/>
    <cellStyle name="RevList 3 2 4" xfId="1696"/>
    <cellStyle name="RevList 3 2 4 2" xfId="1697"/>
    <cellStyle name="RevList 3 2 5" xfId="1698"/>
    <cellStyle name="RevList 3 3" xfId="1699"/>
    <cellStyle name="RevList 3 3 2" xfId="1700"/>
    <cellStyle name="RevList 3 3 2 2" xfId="1701"/>
    <cellStyle name="RevList 3 3 3" xfId="1702"/>
    <cellStyle name="RevList 3 3 3 2" xfId="1703"/>
    <cellStyle name="RevList 3 3 4" xfId="1704"/>
    <cellStyle name="RevList 3 3 4 2" xfId="1705"/>
    <cellStyle name="RevList 3 3 5" xfId="1706"/>
    <cellStyle name="RevList 3 4" xfId="1707"/>
    <cellStyle name="RevList 3 4 2" xfId="1708"/>
    <cellStyle name="RevList 3 4 2 2" xfId="1709"/>
    <cellStyle name="RevList 3 4 3" xfId="1710"/>
    <cellStyle name="RevList 3 4 3 2" xfId="1711"/>
    <cellStyle name="RevList 3 4 4" xfId="1712"/>
    <cellStyle name="RevList 3 4 4 2" xfId="1713"/>
    <cellStyle name="RevList 3 4 5" xfId="1714"/>
    <cellStyle name="RevList 3 5" xfId="1715"/>
    <cellStyle name="RevList 3 5 2" xfId="1716"/>
    <cellStyle name="RevList 3 6" xfId="1717"/>
    <cellStyle name="RevList 4" xfId="1718"/>
    <cellStyle name="RevList 4 2" xfId="1719"/>
    <cellStyle name="RevList 4 2 2" xfId="1720"/>
    <cellStyle name="RevList 4 3" xfId="1721"/>
    <cellStyle name="RevList 4 3 2" xfId="1722"/>
    <cellStyle name="RevList 4 4" xfId="1723"/>
    <cellStyle name="RevList 4 4 2" xfId="1724"/>
    <cellStyle name="RevList 4 5" xfId="1725"/>
    <cellStyle name="RevList 5" xfId="1726"/>
    <cellStyle name="RevList 5 2" xfId="1727"/>
    <cellStyle name="RevList 5 2 2" xfId="1728"/>
    <cellStyle name="RevList 5 3" xfId="1729"/>
    <cellStyle name="RevList 5 3 2" xfId="1730"/>
    <cellStyle name="RevList 5 4" xfId="1731"/>
    <cellStyle name="RevList 5 4 2" xfId="1732"/>
    <cellStyle name="RevList 5 5" xfId="1733"/>
    <cellStyle name="RevList 6" xfId="1734"/>
    <cellStyle name="RevList 6 2" xfId="1735"/>
    <cellStyle name="RevList 7" xfId="1736"/>
    <cellStyle name="Sheet Head" xfId="1737"/>
    <cellStyle name="Special" xfId="1738"/>
    <cellStyle name="Special 2" xfId="1739"/>
    <cellStyle name="style" xfId="1740"/>
    <cellStyle name="style1" xfId="1741"/>
    <cellStyle name="style2" xfId="1742"/>
    <cellStyle name="subhead" xfId="1743"/>
    <cellStyle name="Subtotal" xfId="1744"/>
    <cellStyle name="Text Indent A" xfId="1745"/>
    <cellStyle name="Text Indent B" xfId="1746"/>
    <cellStyle name="Text Indent C" xfId="1747"/>
    <cellStyle name="þ_x001D_ðK_x000C_Fý_x001B_&#13;9ýU_x0001_Ð_x0008_¦)_x0007__x0001__x0001_" xfId="1748"/>
    <cellStyle name="Thousands" xfId="1749"/>
    <cellStyle name="Unprotect" xfId="1750"/>
    <cellStyle name="Percent" xfId="1751"/>
    <cellStyle name="百分比 2" xfId="1752"/>
    <cellStyle name="百分比 2 2" xfId="1753"/>
    <cellStyle name="百分比 2 2 2" xfId="1754"/>
    <cellStyle name="百分比 2 2 2 2" xfId="1755"/>
    <cellStyle name="百分比 2 2 2 2 2" xfId="1756"/>
    <cellStyle name="百分比 2 2 2 2 2 2" xfId="1757"/>
    <cellStyle name="百分比 2 2 2 2 2 2 2" xfId="1758"/>
    <cellStyle name="百分比 2 2 2 2 2 3" xfId="1759"/>
    <cellStyle name="百分比 2 2 2 2 2 3 2" xfId="1760"/>
    <cellStyle name="百分比 2 2 2 2 2 4" xfId="1761"/>
    <cellStyle name="百分比 2 2 2 2 2 4 2" xfId="1762"/>
    <cellStyle name="百分比 2 2 2 2 2 5" xfId="1763"/>
    <cellStyle name="百分比 2 2 2 2 3" xfId="1764"/>
    <cellStyle name="百分比 2 2 2 2 3 2" xfId="1765"/>
    <cellStyle name="百分比 2 2 2 2 3 2 2" xfId="1766"/>
    <cellStyle name="百分比 2 2 2 2 3 3" xfId="1767"/>
    <cellStyle name="百分比 2 2 2 2 3 3 2" xfId="1768"/>
    <cellStyle name="百分比 2 2 2 2 3 4" xfId="1769"/>
    <cellStyle name="百分比 2 2 2 2 3 4 2" xfId="1770"/>
    <cellStyle name="百分比 2 2 2 2 3 5" xfId="1771"/>
    <cellStyle name="百分比 2 2 2 2 4" xfId="1772"/>
    <cellStyle name="百分比 2 2 2 2 4 2" xfId="1773"/>
    <cellStyle name="百分比 2 2 2 2 5" xfId="1774"/>
    <cellStyle name="百分比 2 2 2 3" xfId="1775"/>
    <cellStyle name="百分比 2 2 2 3 2" xfId="1776"/>
    <cellStyle name="百分比 2 2 2 3 2 2" xfId="1777"/>
    <cellStyle name="百分比 2 2 2 3 3" xfId="1778"/>
    <cellStyle name="百分比 2 2 2 3 3 2" xfId="1779"/>
    <cellStyle name="百分比 2 2 2 3 4" xfId="1780"/>
    <cellStyle name="百分比 2 2 2 3 4 2" xfId="1781"/>
    <cellStyle name="百分比 2 2 2 3 5" xfId="1782"/>
    <cellStyle name="百分比 2 2 2 4" xfId="1783"/>
    <cellStyle name="百分比 2 2 2 4 2" xfId="1784"/>
    <cellStyle name="百分比 2 2 2 4 2 2" xfId="1785"/>
    <cellStyle name="百分比 2 2 2 4 3" xfId="1786"/>
    <cellStyle name="百分比 2 2 2 4 3 2" xfId="1787"/>
    <cellStyle name="百分比 2 2 2 4 4" xfId="1788"/>
    <cellStyle name="百分比 2 2 2 4 4 2" xfId="1789"/>
    <cellStyle name="百分比 2 2 2 4 5" xfId="1790"/>
    <cellStyle name="百分比 2 2 2 5" xfId="1791"/>
    <cellStyle name="百分比 2 2 2 5 2" xfId="1792"/>
    <cellStyle name="百分比 2 2 2 6" xfId="1793"/>
    <cellStyle name="百分比 2 2 3" xfId="1794"/>
    <cellStyle name="百分比 2 2 3 2" xfId="1795"/>
    <cellStyle name="百分比 2 2 3 2 2" xfId="1796"/>
    <cellStyle name="百分比 2 2 3 3" xfId="1797"/>
    <cellStyle name="百分比 2 2 3 3 2" xfId="1798"/>
    <cellStyle name="百分比 2 2 3 4" xfId="1799"/>
    <cellStyle name="百分比 2 2 3 4 2" xfId="1800"/>
    <cellStyle name="百分比 2 2 3 5" xfId="1801"/>
    <cellStyle name="百分比 2 2 4" xfId="1802"/>
    <cellStyle name="百分比 2 2 4 2" xfId="1803"/>
    <cellStyle name="百分比 2 2 4 2 2" xfId="1804"/>
    <cellStyle name="百分比 2 2 4 3" xfId="1805"/>
    <cellStyle name="百分比 2 2 4 3 2" xfId="1806"/>
    <cellStyle name="百分比 2 2 4 4" xfId="1807"/>
    <cellStyle name="百分比 2 2 4 4 2" xfId="1808"/>
    <cellStyle name="百分比 2 2 4 5" xfId="1809"/>
    <cellStyle name="百分比 2 2 5" xfId="1810"/>
    <cellStyle name="百分比 2 2 5 2" xfId="1811"/>
    <cellStyle name="百分比 2 2 6" xfId="1812"/>
    <cellStyle name="百分比 2 3" xfId="1813"/>
    <cellStyle name="百分比 2 3 2" xfId="1814"/>
    <cellStyle name="百分比 2 3 2 2" xfId="1815"/>
    <cellStyle name="百分比 2 3 2 2 2" xfId="1816"/>
    <cellStyle name="百分比 2 3 2 2 2 2" xfId="1817"/>
    <cellStyle name="百分比 2 3 2 2 3" xfId="1818"/>
    <cellStyle name="百分比 2 3 2 2 3 2" xfId="1819"/>
    <cellStyle name="百分比 2 3 2 2 4" xfId="1820"/>
    <cellStyle name="百分比 2 3 2 2 4 2" xfId="1821"/>
    <cellStyle name="百分比 2 3 2 2 5" xfId="1822"/>
    <cellStyle name="百分比 2 3 2 3" xfId="1823"/>
    <cellStyle name="百分比 2 3 2 3 2" xfId="1824"/>
    <cellStyle name="百分比 2 3 2 3 2 2" xfId="1825"/>
    <cellStyle name="百分比 2 3 2 3 3" xfId="1826"/>
    <cellStyle name="百分比 2 3 2 3 3 2" xfId="1827"/>
    <cellStyle name="百分比 2 3 2 3 4" xfId="1828"/>
    <cellStyle name="百分比 2 3 2 3 4 2" xfId="1829"/>
    <cellStyle name="百分比 2 3 2 3 5" xfId="1830"/>
    <cellStyle name="百分比 2 3 2 4" xfId="1831"/>
    <cellStyle name="百分比 2 3 2 4 2" xfId="1832"/>
    <cellStyle name="百分比 2 3 2 5" xfId="1833"/>
    <cellStyle name="百分比 2 3 3" xfId="1834"/>
    <cellStyle name="百分比 2 3 3 2" xfId="1835"/>
    <cellStyle name="百分比 2 3 3 2 2" xfId="1836"/>
    <cellStyle name="百分比 2 3 3 3" xfId="1837"/>
    <cellStyle name="百分比 2 3 3 3 2" xfId="1838"/>
    <cellStyle name="百分比 2 3 3 4" xfId="1839"/>
    <cellStyle name="百分比 2 3 3 4 2" xfId="1840"/>
    <cellStyle name="百分比 2 3 3 5" xfId="1841"/>
    <cellStyle name="百分比 2 3 4" xfId="1842"/>
    <cellStyle name="百分比 2 3 4 2" xfId="1843"/>
    <cellStyle name="百分比 2 3 4 2 2" xfId="1844"/>
    <cellStyle name="百分比 2 3 4 3" xfId="1845"/>
    <cellStyle name="百分比 2 3 4 3 2" xfId="1846"/>
    <cellStyle name="百分比 2 3 4 4" xfId="1847"/>
    <cellStyle name="百分比 2 3 4 4 2" xfId="1848"/>
    <cellStyle name="百分比 2 3 4 5" xfId="1849"/>
    <cellStyle name="百分比 2 3 5" xfId="1850"/>
    <cellStyle name="百分比 2 3 5 2" xfId="1851"/>
    <cellStyle name="百分比 2 3 6" xfId="1852"/>
    <cellStyle name="百分比 2 4" xfId="1853"/>
    <cellStyle name="百分比 2 4 2" xfId="1854"/>
    <cellStyle name="百分比 2 4 2 2" xfId="1855"/>
    <cellStyle name="百分比 2 4 3" xfId="1856"/>
    <cellStyle name="百分比 2 4 3 2" xfId="1857"/>
    <cellStyle name="百分比 2 4 4" xfId="1858"/>
    <cellStyle name="百分比 2 4 4 2" xfId="1859"/>
    <cellStyle name="百分比 2 4 5" xfId="1860"/>
    <cellStyle name="百分比 2 5" xfId="1861"/>
    <cellStyle name="百分比 2 5 2" xfId="1862"/>
    <cellStyle name="百分比 2 5 2 2" xfId="1863"/>
    <cellStyle name="百分比 2 5 3" xfId="1864"/>
    <cellStyle name="百分比 2 5 3 2" xfId="1865"/>
    <cellStyle name="百分比 2 5 4" xfId="1866"/>
    <cellStyle name="百分比 2 5 4 2" xfId="1867"/>
    <cellStyle name="百分比 2 5 5" xfId="1868"/>
    <cellStyle name="百分比 2 6" xfId="1869"/>
    <cellStyle name="百分比 2 6 2" xfId="1870"/>
    <cellStyle name="百分比 2 7" xfId="1871"/>
    <cellStyle name="百分比 3" xfId="1872"/>
    <cellStyle name="百分比 3 2" xfId="1873"/>
    <cellStyle name="百分比 3 2 2" xfId="1874"/>
    <cellStyle name="百分比 3 2 2 2" xfId="1875"/>
    <cellStyle name="百分比 3 2 2 2 2" xfId="1876"/>
    <cellStyle name="百分比 3 2 2 2 2 2" xfId="1877"/>
    <cellStyle name="百分比 3 2 2 2 2 2 2" xfId="1878"/>
    <cellStyle name="百分比 3 2 2 2 2 3" xfId="1879"/>
    <cellStyle name="百分比 3 2 2 2 2 3 2" xfId="1880"/>
    <cellStyle name="百分比 3 2 2 2 2 4" xfId="1881"/>
    <cellStyle name="百分比 3 2 2 2 2 4 2" xfId="1882"/>
    <cellStyle name="百分比 3 2 2 2 2 5" xfId="1883"/>
    <cellStyle name="百分比 3 2 2 2 3" xfId="1884"/>
    <cellStyle name="百分比 3 2 2 2 3 2" xfId="1885"/>
    <cellStyle name="百分比 3 2 2 2 3 2 2" xfId="1886"/>
    <cellStyle name="百分比 3 2 2 2 3 3" xfId="1887"/>
    <cellStyle name="百分比 3 2 2 2 3 3 2" xfId="1888"/>
    <cellStyle name="百分比 3 2 2 2 3 4" xfId="1889"/>
    <cellStyle name="百分比 3 2 2 2 3 4 2" xfId="1890"/>
    <cellStyle name="百分比 3 2 2 2 3 5" xfId="1891"/>
    <cellStyle name="百分比 3 2 2 2 4" xfId="1892"/>
    <cellStyle name="百分比 3 2 2 2 4 2" xfId="1893"/>
    <cellStyle name="百分比 3 2 2 2 5" xfId="1894"/>
    <cellStyle name="百分比 3 2 2 3" xfId="1895"/>
    <cellStyle name="百分比 3 2 2 3 2" xfId="1896"/>
    <cellStyle name="百分比 3 2 2 3 2 2" xfId="1897"/>
    <cellStyle name="百分比 3 2 2 3 3" xfId="1898"/>
    <cellStyle name="百分比 3 2 2 3 3 2" xfId="1899"/>
    <cellStyle name="百分比 3 2 2 3 4" xfId="1900"/>
    <cellStyle name="百分比 3 2 2 3 4 2" xfId="1901"/>
    <cellStyle name="百分比 3 2 2 3 5" xfId="1902"/>
    <cellStyle name="百分比 3 2 2 4" xfId="1903"/>
    <cellStyle name="百分比 3 2 2 4 2" xfId="1904"/>
    <cellStyle name="百分比 3 2 2 4 2 2" xfId="1905"/>
    <cellStyle name="百分比 3 2 2 4 3" xfId="1906"/>
    <cellStyle name="百分比 3 2 2 4 3 2" xfId="1907"/>
    <cellStyle name="百分比 3 2 2 4 4" xfId="1908"/>
    <cellStyle name="百分比 3 2 2 4 4 2" xfId="1909"/>
    <cellStyle name="百分比 3 2 2 4 5" xfId="1910"/>
    <cellStyle name="百分比 3 2 2 5" xfId="1911"/>
    <cellStyle name="百分比 3 2 2 5 2" xfId="1912"/>
    <cellStyle name="百分比 3 2 2 6" xfId="1913"/>
    <cellStyle name="百分比 3 2 3" xfId="1914"/>
    <cellStyle name="百分比 3 2 3 2" xfId="1915"/>
    <cellStyle name="百分比 3 2 3 2 2" xfId="1916"/>
    <cellStyle name="百分比 3 2 3 3" xfId="1917"/>
    <cellStyle name="百分比 3 2 3 3 2" xfId="1918"/>
    <cellStyle name="百分比 3 2 3 4" xfId="1919"/>
    <cellStyle name="百分比 3 2 3 4 2" xfId="1920"/>
    <cellStyle name="百分比 3 2 3 5" xfId="1921"/>
    <cellStyle name="百分比 3 2 4" xfId="1922"/>
    <cellStyle name="百分比 3 2 4 2" xfId="1923"/>
    <cellStyle name="百分比 3 2 4 2 2" xfId="1924"/>
    <cellStyle name="百分比 3 2 4 3" xfId="1925"/>
    <cellStyle name="百分比 3 2 4 3 2" xfId="1926"/>
    <cellStyle name="百分比 3 2 4 4" xfId="1927"/>
    <cellStyle name="百分比 3 2 4 4 2" xfId="1928"/>
    <cellStyle name="百分比 3 2 4 5" xfId="1929"/>
    <cellStyle name="百分比 3 2 5" xfId="1930"/>
    <cellStyle name="百分比 3 2 5 2" xfId="1931"/>
    <cellStyle name="百分比 3 2 6" xfId="1932"/>
    <cellStyle name="百分比 3 3" xfId="1933"/>
    <cellStyle name="百分比 3 3 2" xfId="1934"/>
    <cellStyle name="百分比 3 3 2 2" xfId="1935"/>
    <cellStyle name="百分比 3 3 2 2 2" xfId="1936"/>
    <cellStyle name="百分比 3 3 2 2 2 2" xfId="1937"/>
    <cellStyle name="百分比 3 3 2 2 3" xfId="1938"/>
    <cellStyle name="百分比 3 3 2 2 3 2" xfId="1939"/>
    <cellStyle name="百分比 3 3 2 2 4" xfId="1940"/>
    <cellStyle name="百分比 3 3 2 2 4 2" xfId="1941"/>
    <cellStyle name="百分比 3 3 2 2 5" xfId="1942"/>
    <cellStyle name="百分比 3 3 2 3" xfId="1943"/>
    <cellStyle name="百分比 3 3 2 3 2" xfId="1944"/>
    <cellStyle name="百分比 3 3 2 3 2 2" xfId="1945"/>
    <cellStyle name="百分比 3 3 2 3 3" xfId="1946"/>
    <cellStyle name="百分比 3 3 2 3 3 2" xfId="1947"/>
    <cellStyle name="百分比 3 3 2 3 4" xfId="1948"/>
    <cellStyle name="百分比 3 3 2 3 4 2" xfId="1949"/>
    <cellStyle name="百分比 3 3 2 3 5" xfId="1950"/>
    <cellStyle name="百分比 3 3 2 4" xfId="1951"/>
    <cellStyle name="百分比 3 3 2 4 2" xfId="1952"/>
    <cellStyle name="百分比 3 3 2 5" xfId="1953"/>
    <cellStyle name="百分比 3 3 3" xfId="1954"/>
    <cellStyle name="百分比 3 3 3 2" xfId="1955"/>
    <cellStyle name="百分比 3 3 3 2 2" xfId="1956"/>
    <cellStyle name="百分比 3 3 3 3" xfId="1957"/>
    <cellStyle name="百分比 3 3 3 3 2" xfId="1958"/>
    <cellStyle name="百分比 3 3 3 4" xfId="1959"/>
    <cellStyle name="百分比 3 3 3 4 2" xfId="1960"/>
    <cellStyle name="百分比 3 3 3 5" xfId="1961"/>
    <cellStyle name="百分比 3 3 4" xfId="1962"/>
    <cellStyle name="百分比 3 3 4 2" xfId="1963"/>
    <cellStyle name="百分比 3 3 4 2 2" xfId="1964"/>
    <cellStyle name="百分比 3 3 4 3" xfId="1965"/>
    <cellStyle name="百分比 3 3 4 3 2" xfId="1966"/>
    <cellStyle name="百分比 3 3 4 4" xfId="1967"/>
    <cellStyle name="百分比 3 3 4 4 2" xfId="1968"/>
    <cellStyle name="百分比 3 3 4 5" xfId="1969"/>
    <cellStyle name="百分比 3 3 5" xfId="1970"/>
    <cellStyle name="百分比 3 3 5 2" xfId="1971"/>
    <cellStyle name="百分比 3 3 6" xfId="1972"/>
    <cellStyle name="百分比 3 4" xfId="1973"/>
    <cellStyle name="百分比 3 4 2" xfId="1974"/>
    <cellStyle name="百分比 3 4 2 2" xfId="1975"/>
    <cellStyle name="百分比 3 4 3" xfId="1976"/>
    <cellStyle name="百分比 3 4 3 2" xfId="1977"/>
    <cellStyle name="百分比 3 4 4" xfId="1978"/>
    <cellStyle name="百分比 3 4 4 2" xfId="1979"/>
    <cellStyle name="百分比 3 4 5" xfId="1980"/>
    <cellStyle name="百分比 3 5" xfId="1981"/>
    <cellStyle name="百分比 3 5 2" xfId="1982"/>
    <cellStyle name="百分比 3 5 2 2" xfId="1983"/>
    <cellStyle name="百分比 3 5 3" xfId="1984"/>
    <cellStyle name="百分比 3 5 3 2" xfId="1985"/>
    <cellStyle name="百分比 3 5 4" xfId="1986"/>
    <cellStyle name="百分比 3 5 4 2" xfId="1987"/>
    <cellStyle name="百分比 3 5 5" xfId="1988"/>
    <cellStyle name="百分比 3 6" xfId="1989"/>
    <cellStyle name="百分比 3 6 2" xfId="1990"/>
    <cellStyle name="百分比 3 7" xfId="1991"/>
    <cellStyle name="标题" xfId="1992"/>
    <cellStyle name="标题 1" xfId="1993"/>
    <cellStyle name="标题 2" xfId="1994"/>
    <cellStyle name="标题 3" xfId="1995"/>
    <cellStyle name="标题 4" xfId="1996"/>
    <cellStyle name="標準_Collateral" xfId="1997"/>
    <cellStyle name="差" xfId="1998"/>
    <cellStyle name="差_仓库待报废材料表" xfId="1999"/>
    <cellStyle name="差_仓库待报废材料表 2" xfId="2000"/>
    <cellStyle name="差_仓库待报废材料表 2 2" xfId="2001"/>
    <cellStyle name="差_仓库待报废材料表 2 2 2" xfId="2002"/>
    <cellStyle name="差_仓库待报废材料表 2 2 2 2" xfId="2003"/>
    <cellStyle name="差_仓库待报废材料表 2 2 3" xfId="2004"/>
    <cellStyle name="差_仓库待报废材料表 2 2 3 2" xfId="2005"/>
    <cellStyle name="差_仓库待报废材料表 2 2 4" xfId="2006"/>
    <cellStyle name="差_仓库待报废材料表 2 2 4 2" xfId="2007"/>
    <cellStyle name="差_仓库待报废材料表 2 2 5" xfId="2008"/>
    <cellStyle name="差_仓库待报废材料表 2 3" xfId="2009"/>
    <cellStyle name="差_仓库待报废材料表 2 3 2" xfId="2010"/>
    <cellStyle name="差_仓库待报废材料表 2 3 2 2" xfId="2011"/>
    <cellStyle name="差_仓库待报废材料表 2 3 3" xfId="2012"/>
    <cellStyle name="差_仓库待报废材料表 2 3 3 2" xfId="2013"/>
    <cellStyle name="差_仓库待报废材料表 2 3 4" xfId="2014"/>
    <cellStyle name="差_仓库待报废材料表 2 3 4 2" xfId="2015"/>
    <cellStyle name="差_仓库待报废材料表 2 3 5" xfId="2016"/>
    <cellStyle name="差_仓库待报废材料表 2 4" xfId="2017"/>
    <cellStyle name="差_仓库待报废材料表 2 4 2" xfId="2018"/>
    <cellStyle name="差_仓库待报废材料表 2 5" xfId="2019"/>
    <cellStyle name="差_仓库待报废材料表 3" xfId="2020"/>
    <cellStyle name="差_仓库待报废材料表 3 2" xfId="2021"/>
    <cellStyle name="差_仓库待报废材料表 3 2 2" xfId="2022"/>
    <cellStyle name="差_仓库待报废材料表 3 3" xfId="2023"/>
    <cellStyle name="差_仓库待报废材料表 3 3 2" xfId="2024"/>
    <cellStyle name="差_仓库待报废材料表 3 4" xfId="2025"/>
    <cellStyle name="差_仓库待报废材料表 3 4 2" xfId="2026"/>
    <cellStyle name="差_仓库待报废材料表 3 5" xfId="2027"/>
    <cellStyle name="差_仓库待报废材料表 4" xfId="2028"/>
    <cellStyle name="差_仓库待报废材料表 4 2" xfId="2029"/>
    <cellStyle name="差_仓库待报废材料表 4 2 2" xfId="2030"/>
    <cellStyle name="差_仓库待报废材料表 4 3" xfId="2031"/>
    <cellStyle name="差_仓库待报废材料表 4 3 2" xfId="2032"/>
    <cellStyle name="差_仓库待报废材料表 4 4" xfId="2033"/>
    <cellStyle name="差_仓库待报废材料表 4 4 2" xfId="2034"/>
    <cellStyle name="差_仓库待报废材料表 4 5" xfId="2035"/>
    <cellStyle name="差_仓库待报废材料表 5" xfId="2036"/>
    <cellStyle name="差_仓库待报废材料表 5 2" xfId="2037"/>
    <cellStyle name="差_仓库待报废材料表 6" xfId="2038"/>
    <cellStyle name="常规 10" xfId="2039"/>
    <cellStyle name="常规 10 2" xfId="2040"/>
    <cellStyle name="常规 10 2 2" xfId="2041"/>
    <cellStyle name="常规 10 2 2 2" xfId="2042"/>
    <cellStyle name="常规 10 2 2 2 2" xfId="2043"/>
    <cellStyle name="常规 10 2 2 2 2 2" xfId="2044"/>
    <cellStyle name="常规 10 2 2 2 3" xfId="2045"/>
    <cellStyle name="常规 10 2 2 2 3 2" xfId="2046"/>
    <cellStyle name="常规 10 2 2 2 4" xfId="2047"/>
    <cellStyle name="常规 10 2 2 2 4 2" xfId="2048"/>
    <cellStyle name="常规 10 2 2 2 5" xfId="2049"/>
    <cellStyle name="常规 10 2 2 3" xfId="2050"/>
    <cellStyle name="常规 10 2 2 3 2" xfId="2051"/>
    <cellStyle name="常规 10 2 2 3 2 2" xfId="2052"/>
    <cellStyle name="常规 10 2 2 3 3" xfId="2053"/>
    <cellStyle name="常规 10 2 2 3 3 2" xfId="2054"/>
    <cellStyle name="常规 10 2 2 3 4" xfId="2055"/>
    <cellStyle name="常规 10 2 2 3 4 2" xfId="2056"/>
    <cellStyle name="常规 10 2 2 3 5" xfId="2057"/>
    <cellStyle name="常规 10 2 2 4" xfId="2058"/>
    <cellStyle name="常规 10 2 2 4 2" xfId="2059"/>
    <cellStyle name="常规 10 2 2 5" xfId="2060"/>
    <cellStyle name="常规 10 2 3" xfId="2061"/>
    <cellStyle name="常规 10 2 3 2" xfId="2062"/>
    <cellStyle name="常规 10 2 3 2 2" xfId="2063"/>
    <cellStyle name="常规 10 2 3 3" xfId="2064"/>
    <cellStyle name="常规 10 2 3 3 2" xfId="2065"/>
    <cellStyle name="常规 10 2 3 4" xfId="2066"/>
    <cellStyle name="常规 10 2 3 4 2" xfId="2067"/>
    <cellStyle name="常规 10 2 3 5" xfId="2068"/>
    <cellStyle name="常规 10 2 4" xfId="2069"/>
    <cellStyle name="常规 10 2 4 2" xfId="2070"/>
    <cellStyle name="常规 10 2 4 2 2" xfId="2071"/>
    <cellStyle name="常规 10 2 4 3" xfId="2072"/>
    <cellStyle name="常规 10 2 4 3 2" xfId="2073"/>
    <cellStyle name="常规 10 2 4 4" xfId="2074"/>
    <cellStyle name="常规 10 2 4 4 2" xfId="2075"/>
    <cellStyle name="常规 10 2 4 5" xfId="2076"/>
    <cellStyle name="常规 10 2 5" xfId="2077"/>
    <cellStyle name="常规 10 2 5 2" xfId="2078"/>
    <cellStyle name="常规 10 2 6" xfId="2079"/>
    <cellStyle name="常规 10 2 6 2" xfId="2080"/>
    <cellStyle name="常规 10 2 7" xfId="2081"/>
    <cellStyle name="常规 10 3" xfId="2082"/>
    <cellStyle name="常规 10 3 2" xfId="2083"/>
    <cellStyle name="常规 10 3 2 2" xfId="2084"/>
    <cellStyle name="常规 10 3 2 2 2" xfId="2085"/>
    <cellStyle name="常规 10 3 2 3" xfId="2086"/>
    <cellStyle name="常规 10 3 3" xfId="2087"/>
    <cellStyle name="常规 10 3 3 2" xfId="2088"/>
    <cellStyle name="常规 10 3 3 2 2" xfId="2089"/>
    <cellStyle name="常规 10 3 3 3" xfId="2090"/>
    <cellStyle name="常规 10 3 4" xfId="2091"/>
    <cellStyle name="常规 10 3 4 2" xfId="2092"/>
    <cellStyle name="常规 10 3 5" xfId="2093"/>
    <cellStyle name="常规 10 4" xfId="2094"/>
    <cellStyle name="常规 10 4 2" xfId="2095"/>
    <cellStyle name="常规 10 4 2 2" xfId="2096"/>
    <cellStyle name="常规 10 4 2 2 2" xfId="2097"/>
    <cellStyle name="常规 10 4 2 3" xfId="2098"/>
    <cellStyle name="常规 10 4 2 3 2" xfId="2099"/>
    <cellStyle name="常规 10 4 2 4" xfId="2100"/>
    <cellStyle name="常规 10 4 2 4 2" xfId="2101"/>
    <cellStyle name="常规 10 4 2 5" xfId="2102"/>
    <cellStyle name="常规 10 4 3" xfId="2103"/>
    <cellStyle name="常规 10 4 3 2" xfId="2104"/>
    <cellStyle name="常规 10 4 3 2 2" xfId="2105"/>
    <cellStyle name="常规 10 4 3 3" xfId="2106"/>
    <cellStyle name="常规 10 4 3 3 2" xfId="2107"/>
    <cellStyle name="常规 10 4 3 4" xfId="2108"/>
    <cellStyle name="常规 10 4 3 4 2" xfId="2109"/>
    <cellStyle name="常规 10 4 3 5" xfId="2110"/>
    <cellStyle name="常规 10 4 4" xfId="2111"/>
    <cellStyle name="常规 10 4 4 2" xfId="2112"/>
    <cellStyle name="常规 10 4 5" xfId="2113"/>
    <cellStyle name="常规 10 5" xfId="2114"/>
    <cellStyle name="常规 10 5 2" xfId="2115"/>
    <cellStyle name="常规 10 5 2 2" xfId="2116"/>
    <cellStyle name="常规 10 5 3" xfId="2117"/>
    <cellStyle name="常规 10 5 3 2" xfId="2118"/>
    <cellStyle name="常规 10 5 4" xfId="2119"/>
    <cellStyle name="常规 10 5 4 2" xfId="2120"/>
    <cellStyle name="常规 10 5 5" xfId="2121"/>
    <cellStyle name="常规 10 6" xfId="2122"/>
    <cellStyle name="常规 10 6 2" xfId="2123"/>
    <cellStyle name="常规 10 6 2 2" xfId="2124"/>
    <cellStyle name="常规 10 6 3" xfId="2125"/>
    <cellStyle name="常规 10 6 3 2" xfId="2126"/>
    <cellStyle name="常规 10 6 4" xfId="2127"/>
    <cellStyle name="常规 10 6 4 2" xfId="2128"/>
    <cellStyle name="常规 10 6 5" xfId="2129"/>
    <cellStyle name="常规 10 7" xfId="2130"/>
    <cellStyle name="常规 10 7 2" xfId="2131"/>
    <cellStyle name="常规 10 8" xfId="2132"/>
    <cellStyle name="常规 11" xfId="2133"/>
    <cellStyle name="常规 11 2" xfId="2134"/>
    <cellStyle name="常规 11 2 2" xfId="2135"/>
    <cellStyle name="常规 11 2 2 2" xfId="2136"/>
    <cellStyle name="常规 11 3" xfId="2137"/>
    <cellStyle name="常规 11 3 2" xfId="2138"/>
    <cellStyle name="常规 11 3 2 2" xfId="2139"/>
    <cellStyle name="常规 11 3 2 2 2" xfId="2140"/>
    <cellStyle name="常规 11 3 2 3" xfId="2141"/>
    <cellStyle name="常规 11 3 3" xfId="2142"/>
    <cellStyle name="常规 11 3 3 2" xfId="2143"/>
    <cellStyle name="常规 11 3 3 2 2" xfId="2144"/>
    <cellStyle name="常规 11 3 3 3" xfId="2145"/>
    <cellStyle name="常规 11 3 4" xfId="2146"/>
    <cellStyle name="常规 11 3 4 2" xfId="2147"/>
    <cellStyle name="常规 11 3 5" xfId="2148"/>
    <cellStyle name="常规 11 4" xfId="2149"/>
    <cellStyle name="常规 11 4 2" xfId="2150"/>
    <cellStyle name="常规 12" xfId="2151"/>
    <cellStyle name="常规 12 2" xfId="2152"/>
    <cellStyle name="常规 12 2 2" xfId="2153"/>
    <cellStyle name="常规 12 2 2 2" xfId="2154"/>
    <cellStyle name="常规 12 2 2 2 2" xfId="2155"/>
    <cellStyle name="常规 12 2 2 2 2 2" xfId="2156"/>
    <cellStyle name="常规 12 2 2 2 3" xfId="2157"/>
    <cellStyle name="常规 12 2 2 2 3 2" xfId="2158"/>
    <cellStyle name="常规 12 2 2 2 4" xfId="2159"/>
    <cellStyle name="常规 12 2 2 2 4 2" xfId="2160"/>
    <cellStyle name="常规 12 2 2 2 5" xfId="2161"/>
    <cellStyle name="常规 12 2 2 3" xfId="2162"/>
    <cellStyle name="常规 12 2 2 3 2" xfId="2163"/>
    <cellStyle name="常规 12 2 2 3 2 2" xfId="2164"/>
    <cellStyle name="常规 12 2 2 3 3" xfId="2165"/>
    <cellStyle name="常规 12 2 2 3 3 2" xfId="2166"/>
    <cellStyle name="常规 12 2 2 3 4" xfId="2167"/>
    <cellStyle name="常规 12 2 2 3 4 2" xfId="2168"/>
    <cellStyle name="常规 12 2 2 3 5" xfId="2169"/>
    <cellStyle name="常规 12 2 2 4" xfId="2170"/>
    <cellStyle name="常规 12 2 2 4 2" xfId="2171"/>
    <cellStyle name="常规 12 2 2 5" xfId="2172"/>
    <cellStyle name="常规 12 2 3" xfId="2173"/>
    <cellStyle name="常规 12 2 3 2" xfId="2174"/>
    <cellStyle name="常规 12 2 3 2 2" xfId="2175"/>
    <cellStyle name="常规 12 2 3 3" xfId="2176"/>
    <cellStyle name="常规 12 2 3 3 2" xfId="2177"/>
    <cellStyle name="常规 12 2 3 4" xfId="2178"/>
    <cellStyle name="常规 12 2 3 4 2" xfId="2179"/>
    <cellStyle name="常规 12 2 3 5" xfId="2180"/>
    <cellStyle name="常规 12 2 4" xfId="2181"/>
    <cellStyle name="常规 12 2 4 2" xfId="2182"/>
    <cellStyle name="常规 12 2 4 2 2" xfId="2183"/>
    <cellStyle name="常规 12 2 4 3" xfId="2184"/>
    <cellStyle name="常规 12 2 4 3 2" xfId="2185"/>
    <cellStyle name="常规 12 2 4 4" xfId="2186"/>
    <cellStyle name="常规 12 2 4 4 2" xfId="2187"/>
    <cellStyle name="常规 12 2 4 5" xfId="2188"/>
    <cellStyle name="常规 12 2 5" xfId="2189"/>
    <cellStyle name="常规 12 2 5 2" xfId="2190"/>
    <cellStyle name="常规 12 2 6" xfId="2191"/>
    <cellStyle name="常规 12 2 6 2" xfId="2192"/>
    <cellStyle name="常规 12 2 7" xfId="2193"/>
    <cellStyle name="常规 12 3" xfId="2194"/>
    <cellStyle name="常规 12 3 2" xfId="2195"/>
    <cellStyle name="常规 12 3 2 2" xfId="2196"/>
    <cellStyle name="常规 12 3 2 2 2" xfId="2197"/>
    <cellStyle name="常规 12 3 2 3" xfId="2198"/>
    <cellStyle name="常规 12 3 2 3 2" xfId="2199"/>
    <cellStyle name="常规 12 3 2 4" xfId="2200"/>
    <cellStyle name="常规 12 3 2 4 2" xfId="2201"/>
    <cellStyle name="常规 12 3 2 5" xfId="2202"/>
    <cellStyle name="常规 12 3 3" xfId="2203"/>
    <cellStyle name="常规 12 3 3 2" xfId="2204"/>
    <cellStyle name="常规 12 3 3 2 2" xfId="2205"/>
    <cellStyle name="常规 12 3 3 3" xfId="2206"/>
    <cellStyle name="常规 12 3 3 3 2" xfId="2207"/>
    <cellStyle name="常规 12 3 3 4" xfId="2208"/>
    <cellStyle name="常规 12 3 3 4 2" xfId="2209"/>
    <cellStyle name="常规 12 3 3 5" xfId="2210"/>
    <cellStyle name="常规 12 3 4" xfId="2211"/>
    <cellStyle name="常规 12 3 4 2" xfId="2212"/>
    <cellStyle name="常规 12 3 5" xfId="2213"/>
    <cellStyle name="常规 12 4" xfId="2214"/>
    <cellStyle name="常规 12 4 2" xfId="2215"/>
    <cellStyle name="常规 12 4 2 2" xfId="2216"/>
    <cellStyle name="常规 12 4 3" xfId="2217"/>
    <cellStyle name="常规 12 4 3 2" xfId="2218"/>
    <cellStyle name="常规 12 4 4" xfId="2219"/>
    <cellStyle name="常规 12 4 4 2" xfId="2220"/>
    <cellStyle name="常规 12 4 5" xfId="2221"/>
    <cellStyle name="常规 12 5" xfId="2222"/>
    <cellStyle name="常规 12 5 2" xfId="2223"/>
    <cellStyle name="常规 12 5 2 2" xfId="2224"/>
    <cellStyle name="常规 12 5 3" xfId="2225"/>
    <cellStyle name="常规 12 5 3 2" xfId="2226"/>
    <cellStyle name="常规 12 5 4" xfId="2227"/>
    <cellStyle name="常规 12 5 4 2" xfId="2228"/>
    <cellStyle name="常规 12 5 5" xfId="2229"/>
    <cellStyle name="常规 12 6" xfId="2230"/>
    <cellStyle name="常规 12 6 2" xfId="2231"/>
    <cellStyle name="常规 12 7" xfId="2232"/>
    <cellStyle name="常规 12 7 2" xfId="2233"/>
    <cellStyle name="常规 12 8" xfId="2234"/>
    <cellStyle name="常规 13" xfId="2235"/>
    <cellStyle name="常规 13 2" xfId="2236"/>
    <cellStyle name="常规 13 2 2" xfId="2237"/>
    <cellStyle name="常规 13 2 2 2" xfId="2238"/>
    <cellStyle name="常规 13 2 2 2 2" xfId="2239"/>
    <cellStyle name="常规 13 2 2 3" xfId="2240"/>
    <cellStyle name="常规 13 2 2 3 2" xfId="2241"/>
    <cellStyle name="常规 13 2 2 4" xfId="2242"/>
    <cellStyle name="常规 13 2 2 4 2" xfId="2243"/>
    <cellStyle name="常规 13 2 2 5" xfId="2244"/>
    <cellStyle name="常规 13 2 3" xfId="2245"/>
    <cellStyle name="常规 13 2 3 2" xfId="2246"/>
    <cellStyle name="常规 13 2 3 2 2" xfId="2247"/>
    <cellStyle name="常规 13 2 3 3" xfId="2248"/>
    <cellStyle name="常规 13 2 3 3 2" xfId="2249"/>
    <cellStyle name="常规 13 2 3 4" xfId="2250"/>
    <cellStyle name="常规 13 2 3 4 2" xfId="2251"/>
    <cellStyle name="常规 13 2 3 5" xfId="2252"/>
    <cellStyle name="常规 13 2 4" xfId="2253"/>
    <cellStyle name="常规 13 2 4 2" xfId="2254"/>
    <cellStyle name="常规 13 2 5" xfId="2255"/>
    <cellStyle name="常规 13 2 5 2" xfId="2256"/>
    <cellStyle name="常规 13 2 6" xfId="2257"/>
    <cellStyle name="常规 13 3" xfId="2258"/>
    <cellStyle name="常规 13 3 2" xfId="2259"/>
    <cellStyle name="常规 13 3 2 2" xfId="2260"/>
    <cellStyle name="常规 13 3 3" xfId="2261"/>
    <cellStyle name="常规 13 3 3 2" xfId="2262"/>
    <cellStyle name="常规 13 3 4" xfId="2263"/>
    <cellStyle name="常规 13 3 4 2" xfId="2264"/>
    <cellStyle name="常规 13 3 5" xfId="2265"/>
    <cellStyle name="常规 13 4" xfId="2266"/>
    <cellStyle name="常规 13 4 2" xfId="2267"/>
    <cellStyle name="常规 13 4 2 2" xfId="2268"/>
    <cellStyle name="常规 13 4 3" xfId="2269"/>
    <cellStyle name="常规 13 4 3 2" xfId="2270"/>
    <cellStyle name="常规 13 4 4" xfId="2271"/>
    <cellStyle name="常规 13 4 4 2" xfId="2272"/>
    <cellStyle name="常规 13 4 5" xfId="2273"/>
    <cellStyle name="常规 13 5" xfId="2274"/>
    <cellStyle name="常规 13 5 2" xfId="2275"/>
    <cellStyle name="常规 13 6" xfId="2276"/>
    <cellStyle name="常规 13 6 2" xfId="2277"/>
    <cellStyle name="常规 13 7" xfId="2278"/>
    <cellStyle name="常规 14" xfId="2279"/>
    <cellStyle name="常规 14 2" xfId="2280"/>
    <cellStyle name="常规 14 2 2" xfId="2281"/>
    <cellStyle name="常规 14 2 2 2" xfId="2282"/>
    <cellStyle name="常规 14 2 3" xfId="2283"/>
    <cellStyle name="常规 14 3" xfId="2284"/>
    <cellStyle name="常规 14 3 2" xfId="2285"/>
    <cellStyle name="常规 14 4" xfId="2286"/>
    <cellStyle name="常规 14 4 2" xfId="2287"/>
    <cellStyle name="常规 14 5" xfId="2288"/>
    <cellStyle name="常规 14 5 2" xfId="2289"/>
    <cellStyle name="常规 14 6" xfId="2290"/>
    <cellStyle name="常规 15" xfId="2291"/>
    <cellStyle name="常规 15 2" xfId="2292"/>
    <cellStyle name="常规 15 2 2" xfId="2293"/>
    <cellStyle name="常规 15 2 2 2" xfId="2294"/>
    <cellStyle name="常规 15 3" xfId="2295"/>
    <cellStyle name="常规 15 3 2" xfId="2296"/>
    <cellStyle name="常规 16" xfId="2297"/>
    <cellStyle name="常规 16 2" xfId="2298"/>
    <cellStyle name="常规 16 2 2" xfId="2299"/>
    <cellStyle name="常规 16 2 2 2" xfId="2300"/>
    <cellStyle name="常规 16 2 2 2 2" xfId="2301"/>
    <cellStyle name="常规 16 2 2 3" xfId="2302"/>
    <cellStyle name="常规 16 2 3" xfId="2303"/>
    <cellStyle name="常规 16 2 3 2" xfId="2304"/>
    <cellStyle name="常规 16 2 4" xfId="2305"/>
    <cellStyle name="常规 16 3" xfId="2306"/>
    <cellStyle name="常规 16 3 2" xfId="2307"/>
    <cellStyle name="常规 16 3 2 2" xfId="2308"/>
    <cellStyle name="常规 16 3 3" xfId="2309"/>
    <cellStyle name="常规 16 4" xfId="2310"/>
    <cellStyle name="常规 16 4 2" xfId="2311"/>
    <cellStyle name="常规 16 5" xfId="2312"/>
    <cellStyle name="常规 16 5 2" xfId="2313"/>
    <cellStyle name="常规 16 6" xfId="2314"/>
    <cellStyle name="常规 17" xfId="2315"/>
    <cellStyle name="常规 17 2" xfId="2316"/>
    <cellStyle name="常规 17 2 2" xfId="2317"/>
    <cellStyle name="常规 18" xfId="2318"/>
    <cellStyle name="常规 18 2" xfId="2319"/>
    <cellStyle name="常规 19" xfId="2320"/>
    <cellStyle name="常规 19 2" xfId="2321"/>
    <cellStyle name="常规 2" xfId="2322"/>
    <cellStyle name="常规 2 10" xfId="2323"/>
    <cellStyle name="常规 2 10 2" xfId="2324"/>
    <cellStyle name="常规 2 2" xfId="2325"/>
    <cellStyle name="常规 2 2 2" xfId="2326"/>
    <cellStyle name="常规 2 2 2 2" xfId="2327"/>
    <cellStyle name="常规 2 2 2 2 2" xfId="2328"/>
    <cellStyle name="常规 2 2 2 2 2 2" xfId="2329"/>
    <cellStyle name="常规 2 2 2 2 2 2 2" xfId="2330"/>
    <cellStyle name="常规 2 2 2 2 2 2 2 2" xfId="2331"/>
    <cellStyle name="常规 2 2 2 2 2 2 2 2 2" xfId="2332"/>
    <cellStyle name="常规 2 2 2 2 2 2 2 3" xfId="2333"/>
    <cellStyle name="常规 2 2 2 2 2 2 2 3 2" xfId="2334"/>
    <cellStyle name="常规 2 2 2 2 2 2 2 4" xfId="2335"/>
    <cellStyle name="常规 2 2 2 2 2 2 2 4 2" xfId="2336"/>
    <cellStyle name="常规 2 2 2 2 2 2 2 5" xfId="2337"/>
    <cellStyle name="常规 2 2 2 2 2 2 3" xfId="2338"/>
    <cellStyle name="常规 2 2 2 2 2 2 3 2" xfId="2339"/>
    <cellStyle name="常规 2 2 2 2 2 2 3 2 2" xfId="2340"/>
    <cellStyle name="常规 2 2 2 2 2 2 3 3" xfId="2341"/>
    <cellStyle name="常规 2 2 2 2 2 2 3 3 2" xfId="2342"/>
    <cellStyle name="常规 2 2 2 2 2 2 3 4" xfId="2343"/>
    <cellStyle name="常规 2 2 2 2 2 2 3 4 2" xfId="2344"/>
    <cellStyle name="常规 2 2 2 2 2 2 3 5" xfId="2345"/>
    <cellStyle name="常规 2 2 2 2 2 2 4" xfId="2346"/>
    <cellStyle name="常规 2 2 2 2 2 2 4 2" xfId="2347"/>
    <cellStyle name="常规 2 2 2 2 2 2 5" xfId="2348"/>
    <cellStyle name="常规 2 2 2 2 2 3" xfId="2349"/>
    <cellStyle name="常规 2 2 2 2 2 3 2" xfId="2350"/>
    <cellStyle name="常规 2 2 2 2 2 3 2 2" xfId="2351"/>
    <cellStyle name="常规 2 2 2 2 2 3 3" xfId="2352"/>
    <cellStyle name="常规 2 2 2 2 2 3 3 2" xfId="2353"/>
    <cellStyle name="常规 2 2 2 2 2 3 4" xfId="2354"/>
    <cellStyle name="常规 2 2 2 2 2 3 4 2" xfId="2355"/>
    <cellStyle name="常规 2 2 2 2 2 3 5" xfId="2356"/>
    <cellStyle name="常规 2 2 2 2 2 4" xfId="2357"/>
    <cellStyle name="常规 2 2 2 2 2 4 2" xfId="2358"/>
    <cellStyle name="常规 2 2 2 2 2 4 2 2" xfId="2359"/>
    <cellStyle name="常规 2 2 2 2 2 4 3" xfId="2360"/>
    <cellStyle name="常规 2 2 2 2 2 4 3 2" xfId="2361"/>
    <cellStyle name="常规 2 2 2 2 2 4 4" xfId="2362"/>
    <cellStyle name="常规 2 2 2 2 2 4 4 2" xfId="2363"/>
    <cellStyle name="常规 2 2 2 2 2 4 5" xfId="2364"/>
    <cellStyle name="常规 2 2 2 2 2 5" xfId="2365"/>
    <cellStyle name="常规 2 2 2 2 2 5 2" xfId="2366"/>
    <cellStyle name="常规 2 2 2 2 2 6" xfId="2367"/>
    <cellStyle name="常规 2 2 2 2 2 6 2" xfId="2368"/>
    <cellStyle name="常规 2 2 2 2 2 7" xfId="2369"/>
    <cellStyle name="常规 2 2 2 2 3" xfId="2370"/>
    <cellStyle name="常规 2 2 2 2 3 2" xfId="2371"/>
    <cellStyle name="常规 2 2 2 2 3 2 2" xfId="2372"/>
    <cellStyle name="常规 2 2 2 2 3 2 2 2" xfId="2373"/>
    <cellStyle name="常规 2 2 2 2 3 2 3" xfId="2374"/>
    <cellStyle name="常规 2 2 2 2 3 2 3 2" xfId="2375"/>
    <cellStyle name="常规 2 2 2 2 3 2 4" xfId="2376"/>
    <cellStyle name="常规 2 2 2 2 3 2 4 2" xfId="2377"/>
    <cellStyle name="常规 2 2 2 2 3 2 5" xfId="2378"/>
    <cellStyle name="常规 2 2 2 2 3 3" xfId="2379"/>
    <cellStyle name="常规 2 2 2 2 3 3 2" xfId="2380"/>
    <cellStyle name="常规 2 2 2 2 3 3 2 2" xfId="2381"/>
    <cellStyle name="常规 2 2 2 2 3 3 3" xfId="2382"/>
    <cellStyle name="常规 2 2 2 2 3 3 3 2" xfId="2383"/>
    <cellStyle name="常规 2 2 2 2 3 3 4" xfId="2384"/>
    <cellStyle name="常规 2 2 2 2 3 3 4 2" xfId="2385"/>
    <cellStyle name="常规 2 2 2 2 3 3 5" xfId="2386"/>
    <cellStyle name="常规 2 2 2 2 3 4" xfId="2387"/>
    <cellStyle name="常规 2 2 2 2 3 4 2" xfId="2388"/>
    <cellStyle name="常规 2 2 2 2 3 5" xfId="2389"/>
    <cellStyle name="常规 2 2 2 2 4" xfId="2390"/>
    <cellStyle name="常规 2 2 2 2 4 2" xfId="2391"/>
    <cellStyle name="常规 2 2 2 2 4 2 2" xfId="2392"/>
    <cellStyle name="常规 2 2 2 2 4 2 2 2" xfId="2393"/>
    <cellStyle name="常规 2 2 2 2 4 2 2 2 2" xfId="2394"/>
    <cellStyle name="常规 2 2 2 2 4 2 2 3" xfId="2395"/>
    <cellStyle name="常规 2 2 2 2 4 2 2 3 2" xfId="2396"/>
    <cellStyle name="常规 2 2 2 2 4 2 2 4" xfId="2397"/>
    <cellStyle name="常规 2 2 2 2 4 2 2 4 2" xfId="2398"/>
    <cellStyle name="常规 2 2 2 2 4 2 2 5" xfId="2399"/>
    <cellStyle name="常规 2 2 2 2 4 2 3" xfId="2400"/>
    <cellStyle name="常规 2 2 2 2 4 2 3 2" xfId="2401"/>
    <cellStyle name="常规 2 2 2 2 4 2 3 2 2" xfId="2402"/>
    <cellStyle name="常规 2 2 2 2 4 2 3 3" xfId="2403"/>
    <cellStyle name="常规 2 2 2 2 4 2 3 3 2" xfId="2404"/>
    <cellStyle name="常规 2 2 2 2 4 2 3 4" xfId="2405"/>
    <cellStyle name="常规 2 2 2 2 4 2 3 4 2" xfId="2406"/>
    <cellStyle name="常规 2 2 2 2 4 2 3 5" xfId="2407"/>
    <cellStyle name="常规 2 2 2 2 4 2 4" xfId="2408"/>
    <cellStyle name="常规 2 2 2 2 4 2 4 2" xfId="2409"/>
    <cellStyle name="常规 2 2 2 2 4 2 5" xfId="2410"/>
    <cellStyle name="常规 2 2 2 2 4 3" xfId="2411"/>
    <cellStyle name="常规 2 2 2 2 4 3 2" xfId="2412"/>
    <cellStyle name="常规 2 2 2 2 4 3 2 2" xfId="2413"/>
    <cellStyle name="常规 2 2 2 2 4 3 3" xfId="2414"/>
    <cellStyle name="常规 2 2 2 2 4 3 3 2" xfId="2415"/>
    <cellStyle name="常规 2 2 2 2 4 3 4" xfId="2416"/>
    <cellStyle name="常规 2 2 2 2 4 3 4 2" xfId="2417"/>
    <cellStyle name="常规 2 2 2 2 4 3 5" xfId="2418"/>
    <cellStyle name="常规 2 2 2 2 4 4" xfId="2419"/>
    <cellStyle name="常规 2 2 2 2 4 4 2" xfId="2420"/>
    <cellStyle name="常规 2 2 2 2 4 4 2 2" xfId="2421"/>
    <cellStyle name="常规 2 2 2 2 4 4 3" xfId="2422"/>
    <cellStyle name="常规 2 2 2 2 4 4 3 2" xfId="2423"/>
    <cellStyle name="常规 2 2 2 2 4 4 4" xfId="2424"/>
    <cellStyle name="常规 2 2 2 2 4 4 4 2" xfId="2425"/>
    <cellStyle name="常规 2 2 2 2 4 4 5" xfId="2426"/>
    <cellStyle name="常规 2 2 2 2 4 5" xfId="2427"/>
    <cellStyle name="常规 2 2 2 2 4 5 2" xfId="2428"/>
    <cellStyle name="常规 2 2 2 2 4 6" xfId="2429"/>
    <cellStyle name="常规 2 2 2 2 5" xfId="2430"/>
    <cellStyle name="常规 2 2 2 2 5 2" xfId="2431"/>
    <cellStyle name="常规 2 2 2 2 5 2 2" xfId="2432"/>
    <cellStyle name="常规 2 2 2 2 5 2 2 2" xfId="2433"/>
    <cellStyle name="常规 2 2 2 2 5 2 3" xfId="2434"/>
    <cellStyle name="常规 2 2 2 2 5 2 3 2" xfId="2435"/>
    <cellStyle name="常规 2 2 2 2 5 2 4" xfId="2436"/>
    <cellStyle name="常规 2 2 2 2 5 2 4 2" xfId="2437"/>
    <cellStyle name="常规 2 2 2 2 5 2 5" xfId="2438"/>
    <cellStyle name="常规 2 2 2 2 5 3" xfId="2439"/>
    <cellStyle name="常规 2 2 2 2 5 3 2" xfId="2440"/>
    <cellStyle name="常规 2 2 2 2 5 3 2 2" xfId="2441"/>
    <cellStyle name="常规 2 2 2 2 5 3 3" xfId="2442"/>
    <cellStyle name="常规 2 2 2 2 5 3 3 2" xfId="2443"/>
    <cellStyle name="常规 2 2 2 2 5 3 4" xfId="2444"/>
    <cellStyle name="常规 2 2 2 2 5 3 4 2" xfId="2445"/>
    <cellStyle name="常规 2 2 2 2 5 3 5" xfId="2446"/>
    <cellStyle name="常规 2 2 2 2 5 4" xfId="2447"/>
    <cellStyle name="常规 2 2 2 2 5 4 2" xfId="2448"/>
    <cellStyle name="常规 2 2 2 2 5 5" xfId="2449"/>
    <cellStyle name="常规 2 2 2 2 6" xfId="2450"/>
    <cellStyle name="常规 2 2 2 2 6 2" xfId="2451"/>
    <cellStyle name="常规 2 2 2 2 6 2 2" xfId="2452"/>
    <cellStyle name="常规 2 2 2 2 6 3" xfId="2453"/>
    <cellStyle name="常规 2 2 2 2 6 3 2" xfId="2454"/>
    <cellStyle name="常规 2 2 2 2 6 4" xfId="2455"/>
    <cellStyle name="常规 2 2 2 2 6 4 2" xfId="2456"/>
    <cellStyle name="常规 2 2 2 2 6 5" xfId="2457"/>
    <cellStyle name="常规 2 2 2 2 7" xfId="2458"/>
    <cellStyle name="常规 2 2 2 2 7 2" xfId="2459"/>
    <cellStyle name="常规 2 2 2 2 7 2 2" xfId="2460"/>
    <cellStyle name="常规 2 2 2 2 7 3" xfId="2461"/>
    <cellStyle name="常规 2 2 2 2 7 3 2" xfId="2462"/>
    <cellStyle name="常规 2 2 2 2 7 4" xfId="2463"/>
    <cellStyle name="常规 2 2 2 2 7 4 2" xfId="2464"/>
    <cellStyle name="常规 2 2 2 2 7 5" xfId="2465"/>
    <cellStyle name="常规 2 2 2 2 8" xfId="2466"/>
    <cellStyle name="常规 2 2 2 2 8 2" xfId="2467"/>
    <cellStyle name="常规 2 2 2 2 9" xfId="2468"/>
    <cellStyle name="常规 2 2 2 3" xfId="2469"/>
    <cellStyle name="常规 2 2 2 3 2" xfId="2470"/>
    <cellStyle name="常规 2 2 2 3 2 2" xfId="2471"/>
    <cellStyle name="常规 2 2 2 3 2 2 2" xfId="2472"/>
    <cellStyle name="常规 2 2 2 3 2 2 2 2" xfId="2473"/>
    <cellStyle name="常规 2 2 2 3 2 2 3" xfId="2474"/>
    <cellStyle name="常规 2 2 2 3 2 2 3 2" xfId="2475"/>
    <cellStyle name="常规 2 2 2 3 2 2 4" xfId="2476"/>
    <cellStyle name="常规 2 2 2 3 2 2 4 2" xfId="2477"/>
    <cellStyle name="常规 2 2 2 3 2 2 5" xfId="2478"/>
    <cellStyle name="常规 2 2 2 3 2 3" xfId="2479"/>
    <cellStyle name="常规 2 2 2 3 2 3 2" xfId="2480"/>
    <cellStyle name="常规 2 2 2 3 2 3 2 2" xfId="2481"/>
    <cellStyle name="常规 2 2 2 3 2 3 3" xfId="2482"/>
    <cellStyle name="常规 2 2 2 3 2 3 3 2" xfId="2483"/>
    <cellStyle name="常规 2 2 2 3 2 3 4" xfId="2484"/>
    <cellStyle name="常规 2 2 2 3 2 3 4 2" xfId="2485"/>
    <cellStyle name="常规 2 2 2 3 2 3 5" xfId="2486"/>
    <cellStyle name="常规 2 2 2 3 2 4" xfId="2487"/>
    <cellStyle name="常规 2 2 2 3 2 4 2" xfId="2488"/>
    <cellStyle name="常规 2 2 2 3 2 5" xfId="2489"/>
    <cellStyle name="常规 2 2 2 3 3" xfId="2490"/>
    <cellStyle name="常规 2 2 2 3 3 2" xfId="2491"/>
    <cellStyle name="常规 2 2 2 3 3 2 2" xfId="2492"/>
    <cellStyle name="常规 2 2 2 3 3 2 2 2" xfId="2493"/>
    <cellStyle name="常规 2 2 2 3 3 2 2 2 2" xfId="2494"/>
    <cellStyle name="常规 2 2 2 3 3 2 2 3" xfId="2495"/>
    <cellStyle name="常规 2 2 2 3 3 2 2 3 2" xfId="2496"/>
    <cellStyle name="常规 2 2 2 3 3 2 2 4" xfId="2497"/>
    <cellStyle name="常规 2 2 2 3 3 2 2 4 2" xfId="2498"/>
    <cellStyle name="常规 2 2 2 3 3 2 2 5" xfId="2499"/>
    <cellStyle name="常规 2 2 2 3 3 2 3" xfId="2500"/>
    <cellStyle name="常规 2 2 2 3 3 2 3 2" xfId="2501"/>
    <cellStyle name="常规 2 2 2 3 3 2 3 2 2" xfId="2502"/>
    <cellStyle name="常规 2 2 2 3 3 2 3 3" xfId="2503"/>
    <cellStyle name="常规 2 2 2 3 3 2 3 3 2" xfId="2504"/>
    <cellStyle name="常规 2 2 2 3 3 2 3 4" xfId="2505"/>
    <cellStyle name="常规 2 2 2 3 3 2 3 4 2" xfId="2506"/>
    <cellStyle name="常规 2 2 2 3 3 2 3 5" xfId="2507"/>
    <cellStyle name="常规 2 2 2 3 3 2 4" xfId="2508"/>
    <cellStyle name="常规 2 2 2 3 3 2 4 2" xfId="2509"/>
    <cellStyle name="常规 2 2 2 3 3 2 5" xfId="2510"/>
    <cellStyle name="常规 2 2 2 3 3 3" xfId="2511"/>
    <cellStyle name="常规 2 2 2 3 3 3 2" xfId="2512"/>
    <cellStyle name="常规 2 2 2 3 3 3 2 2" xfId="2513"/>
    <cellStyle name="常规 2 2 2 3 3 3 3" xfId="2514"/>
    <cellStyle name="常规 2 2 2 3 3 3 3 2" xfId="2515"/>
    <cellStyle name="常规 2 2 2 3 3 3 4" xfId="2516"/>
    <cellStyle name="常规 2 2 2 3 3 3 4 2" xfId="2517"/>
    <cellStyle name="常规 2 2 2 3 3 3 5" xfId="2518"/>
    <cellStyle name="常规 2 2 2 3 3 4" xfId="2519"/>
    <cellStyle name="常规 2 2 2 3 3 4 2" xfId="2520"/>
    <cellStyle name="常规 2 2 2 3 3 4 2 2" xfId="2521"/>
    <cellStyle name="常规 2 2 2 3 3 4 3" xfId="2522"/>
    <cellStyle name="常规 2 2 2 3 3 4 3 2" xfId="2523"/>
    <cellStyle name="常规 2 2 2 3 3 4 4" xfId="2524"/>
    <cellStyle name="常规 2 2 2 3 3 4 4 2" xfId="2525"/>
    <cellStyle name="常规 2 2 2 3 3 4 5" xfId="2526"/>
    <cellStyle name="常规 2 2 2 3 3 5" xfId="2527"/>
    <cellStyle name="常规 2 2 2 3 3 5 2" xfId="2528"/>
    <cellStyle name="常规 2 2 2 3 3 6" xfId="2529"/>
    <cellStyle name="常规 2 2 2 3 4" xfId="2530"/>
    <cellStyle name="常规 2 2 2 3 4 2" xfId="2531"/>
    <cellStyle name="常规 2 2 2 3 4 2 2" xfId="2532"/>
    <cellStyle name="常规 2 2 2 3 4 3" xfId="2533"/>
    <cellStyle name="常规 2 2 2 3 4 3 2" xfId="2534"/>
    <cellStyle name="常规 2 2 2 3 4 4" xfId="2535"/>
    <cellStyle name="常规 2 2 2 3 4 4 2" xfId="2536"/>
    <cellStyle name="常规 2 2 2 3 4 5" xfId="2537"/>
    <cellStyle name="常规 2 2 2 3 5" xfId="2538"/>
    <cellStyle name="常规 2 2 2 3 5 2" xfId="2539"/>
    <cellStyle name="常规 2 2 2 3 5 2 2" xfId="2540"/>
    <cellStyle name="常规 2 2 2 3 5 3" xfId="2541"/>
    <cellStyle name="常规 2 2 2 3 5 3 2" xfId="2542"/>
    <cellStyle name="常规 2 2 2 3 5 4" xfId="2543"/>
    <cellStyle name="常规 2 2 2 3 5 4 2" xfId="2544"/>
    <cellStyle name="常规 2 2 2 3 5 5" xfId="2545"/>
    <cellStyle name="常规 2 2 2 3 6" xfId="2546"/>
    <cellStyle name="常规 2 2 2 3 6 2" xfId="2547"/>
    <cellStyle name="常规 2 2 2 3 7" xfId="2548"/>
    <cellStyle name="常规 2 2 2 3 7 2" xfId="2549"/>
    <cellStyle name="常规 2 2 2 3 8" xfId="2550"/>
    <cellStyle name="常规 2 2 2 4" xfId="2551"/>
    <cellStyle name="常规 2 2 2 4 2" xfId="2552"/>
    <cellStyle name="常规 2 2 2 4 2 2" xfId="2553"/>
    <cellStyle name="常规 2 2 2 4 2 2 2" xfId="2554"/>
    <cellStyle name="常规 2 2 2 4 2 3" xfId="2555"/>
    <cellStyle name="常规 2 2 2 4 2 3 2" xfId="2556"/>
    <cellStyle name="常规 2 2 2 4 2 4" xfId="2557"/>
    <cellStyle name="常规 2 2 2 4 2 4 2" xfId="2558"/>
    <cellStyle name="常规 2 2 2 4 2 5" xfId="2559"/>
    <cellStyle name="常规 2 2 2 4 3" xfId="2560"/>
    <cellStyle name="常规 2 2 2 4 3 2" xfId="2561"/>
    <cellStyle name="常规 2 2 2 4 3 2 2" xfId="2562"/>
    <cellStyle name="常规 2 2 2 4 3 3" xfId="2563"/>
    <cellStyle name="常规 2 2 2 4 3 3 2" xfId="2564"/>
    <cellStyle name="常规 2 2 2 4 3 4" xfId="2565"/>
    <cellStyle name="常规 2 2 2 4 3 4 2" xfId="2566"/>
    <cellStyle name="常规 2 2 2 4 3 5" xfId="2567"/>
    <cellStyle name="常规 2 2 2 4 4" xfId="2568"/>
    <cellStyle name="常规 2 2 2 4 4 2" xfId="2569"/>
    <cellStyle name="常规 2 2 2 4 5" xfId="2570"/>
    <cellStyle name="常规 2 2 2 5" xfId="2571"/>
    <cellStyle name="常规 2 2 2 5 2" xfId="2572"/>
    <cellStyle name="常规 2 2 2 5 2 2" xfId="2573"/>
    <cellStyle name="常规 2 2 2 5 2 2 2" xfId="2574"/>
    <cellStyle name="常规 2 2 2 5 2 2 2 2" xfId="2575"/>
    <cellStyle name="常规 2 2 2 5 2 2 3" xfId="2576"/>
    <cellStyle name="常规 2 2 2 5 2 2 3 2" xfId="2577"/>
    <cellStyle name="常规 2 2 2 5 2 2 4" xfId="2578"/>
    <cellStyle name="常规 2 2 2 5 2 2 4 2" xfId="2579"/>
    <cellStyle name="常规 2 2 2 5 2 2 5" xfId="2580"/>
    <cellStyle name="常规 2 2 2 5 2 3" xfId="2581"/>
    <cellStyle name="常规 2 2 2 5 2 3 2" xfId="2582"/>
    <cellStyle name="常规 2 2 2 5 2 3 2 2" xfId="2583"/>
    <cellStyle name="常规 2 2 2 5 2 3 3" xfId="2584"/>
    <cellStyle name="常规 2 2 2 5 2 3 3 2" xfId="2585"/>
    <cellStyle name="常规 2 2 2 5 2 3 4" xfId="2586"/>
    <cellStyle name="常规 2 2 2 5 2 3 4 2" xfId="2587"/>
    <cellStyle name="常规 2 2 2 5 2 3 5" xfId="2588"/>
    <cellStyle name="常规 2 2 2 5 2 4" xfId="2589"/>
    <cellStyle name="常规 2 2 2 5 2 4 2" xfId="2590"/>
    <cellStyle name="常规 2 2 2 5 2 5" xfId="2591"/>
    <cellStyle name="常规 2 2 2 5 3" xfId="2592"/>
    <cellStyle name="常规 2 2 2 5 3 2" xfId="2593"/>
    <cellStyle name="常规 2 2 2 5 3 2 2" xfId="2594"/>
    <cellStyle name="常规 2 2 2 5 3 3" xfId="2595"/>
    <cellStyle name="常规 2 2 2 5 3 3 2" xfId="2596"/>
    <cellStyle name="常规 2 2 2 5 3 4" xfId="2597"/>
    <cellStyle name="常规 2 2 2 5 3 4 2" xfId="2598"/>
    <cellStyle name="常规 2 2 2 5 3 5" xfId="2599"/>
    <cellStyle name="常规 2 2 2 5 4" xfId="2600"/>
    <cellStyle name="常规 2 2 2 5 4 2" xfId="2601"/>
    <cellStyle name="常规 2 2 2 5 4 2 2" xfId="2602"/>
    <cellStyle name="常规 2 2 2 5 4 3" xfId="2603"/>
    <cellStyle name="常规 2 2 2 5 4 3 2" xfId="2604"/>
    <cellStyle name="常规 2 2 2 5 4 4" xfId="2605"/>
    <cellStyle name="常规 2 2 2 5 4 4 2" xfId="2606"/>
    <cellStyle name="常规 2 2 2 5 4 5" xfId="2607"/>
    <cellStyle name="常规 2 2 2 5 5" xfId="2608"/>
    <cellStyle name="常规 2 2 2 5 5 2" xfId="2609"/>
    <cellStyle name="常规 2 2 2 5 6" xfId="2610"/>
    <cellStyle name="常规 2 2 2 6" xfId="2611"/>
    <cellStyle name="常规 2 2 2 6 2" xfId="2612"/>
    <cellStyle name="常规 2 2 2 6 2 2" xfId="2613"/>
    <cellStyle name="常规 2 2 2 6 3" xfId="2614"/>
    <cellStyle name="常规 2 2 2 6 3 2" xfId="2615"/>
    <cellStyle name="常规 2 2 2 6 4" xfId="2616"/>
    <cellStyle name="常规 2 2 2 6 4 2" xfId="2617"/>
    <cellStyle name="常规 2 2 2 6 5" xfId="2618"/>
    <cellStyle name="常规 2 2 2 7" xfId="2619"/>
    <cellStyle name="常规 2 2 2 7 2" xfId="2620"/>
    <cellStyle name="常规 2 2 2 7 2 2" xfId="2621"/>
    <cellStyle name="常规 2 2 2 7 3" xfId="2622"/>
    <cellStyle name="常规 2 2 2 7 3 2" xfId="2623"/>
    <cellStyle name="常规 2 2 2 7 4" xfId="2624"/>
    <cellStyle name="常规 2 2 2 7 4 2" xfId="2625"/>
    <cellStyle name="常规 2 2 2 7 5" xfId="2626"/>
    <cellStyle name="常规 2 2 2 8" xfId="2627"/>
    <cellStyle name="常规 2 2 2 8 2" xfId="2628"/>
    <cellStyle name="常规 2 2 2 9" xfId="2629"/>
    <cellStyle name="常规 2 2 3" xfId="2630"/>
    <cellStyle name="常规 2 2 3 2" xfId="2631"/>
    <cellStyle name="常规 2 2 3 2 2" xfId="2632"/>
    <cellStyle name="常规 2 2 3 2 2 2" xfId="2633"/>
    <cellStyle name="常规 2 2 3 2 2 2 2" xfId="2634"/>
    <cellStyle name="常规 2 2 3 2 2 2 2 2" xfId="2635"/>
    <cellStyle name="常规 2 2 3 2 2 2 3" xfId="2636"/>
    <cellStyle name="常规 2 2 3 2 2 2 3 2" xfId="2637"/>
    <cellStyle name="常规 2 2 3 2 2 2 4" xfId="2638"/>
    <cellStyle name="常规 2 2 3 2 2 2 4 2" xfId="2639"/>
    <cellStyle name="常规 2 2 3 2 2 2 5" xfId="2640"/>
    <cellStyle name="常规 2 2 3 2 2 3" xfId="2641"/>
    <cellStyle name="常规 2 2 3 2 2 3 2" xfId="2642"/>
    <cellStyle name="常规 2 2 3 2 2 3 2 2" xfId="2643"/>
    <cellStyle name="常规 2 2 3 2 2 3 3" xfId="2644"/>
    <cellStyle name="常规 2 2 3 2 2 3 3 2" xfId="2645"/>
    <cellStyle name="常规 2 2 3 2 2 3 4" xfId="2646"/>
    <cellStyle name="常规 2 2 3 2 2 3 4 2" xfId="2647"/>
    <cellStyle name="常规 2 2 3 2 2 3 5" xfId="2648"/>
    <cellStyle name="常规 2 2 3 2 2 4" xfId="2649"/>
    <cellStyle name="常规 2 2 3 2 2 4 2" xfId="2650"/>
    <cellStyle name="常规 2 2 3 2 2 5" xfId="2651"/>
    <cellStyle name="常规 2 2 3 2 3" xfId="2652"/>
    <cellStyle name="常规 2 2 3 2 3 2" xfId="2653"/>
    <cellStyle name="常规 2 2 3 2 3 2 2" xfId="2654"/>
    <cellStyle name="常规 2 2 3 2 3 3" xfId="2655"/>
    <cellStyle name="常规 2 2 3 2 3 3 2" xfId="2656"/>
    <cellStyle name="常规 2 2 3 2 3 4" xfId="2657"/>
    <cellStyle name="常规 2 2 3 2 3 4 2" xfId="2658"/>
    <cellStyle name="常规 2 2 3 2 3 5" xfId="2659"/>
    <cellStyle name="常规 2 2 3 2 4" xfId="2660"/>
    <cellStyle name="常规 2 2 3 2 4 2" xfId="2661"/>
    <cellStyle name="常规 2 2 3 2 4 2 2" xfId="2662"/>
    <cellStyle name="常规 2 2 3 2 4 3" xfId="2663"/>
    <cellStyle name="常规 2 2 3 2 4 3 2" xfId="2664"/>
    <cellStyle name="常规 2 2 3 2 4 4" xfId="2665"/>
    <cellStyle name="常规 2 2 3 2 4 4 2" xfId="2666"/>
    <cellStyle name="常规 2 2 3 2 4 5" xfId="2667"/>
    <cellStyle name="常规 2 2 3 2 5" xfId="2668"/>
    <cellStyle name="常规 2 2 3 2 5 2" xfId="2669"/>
    <cellStyle name="常规 2 2 3 2 6" xfId="2670"/>
    <cellStyle name="常规 2 2 3 3" xfId="2671"/>
    <cellStyle name="常规 2 2 3 3 2" xfId="2672"/>
    <cellStyle name="常规 2 2 3 3 2 2" xfId="2673"/>
    <cellStyle name="常规 2 2 3 3 3" xfId="2674"/>
    <cellStyle name="常规 2 2 3 3 3 2" xfId="2675"/>
    <cellStyle name="常规 2 2 3 3 4" xfId="2676"/>
    <cellStyle name="常规 2 2 3 3 4 2" xfId="2677"/>
    <cellStyle name="常规 2 2 3 3 5" xfId="2678"/>
    <cellStyle name="常规 2 2 3 4" xfId="2679"/>
    <cellStyle name="常规 2 2 3 4 2" xfId="2680"/>
    <cellStyle name="常规 2 2 3 4 2 2" xfId="2681"/>
    <cellStyle name="常规 2 2 3 4 3" xfId="2682"/>
    <cellStyle name="常规 2 2 3 4 3 2" xfId="2683"/>
    <cellStyle name="常规 2 2 3 4 4" xfId="2684"/>
    <cellStyle name="常规 2 2 3 4 4 2" xfId="2685"/>
    <cellStyle name="常规 2 2 3 4 5" xfId="2686"/>
    <cellStyle name="常规 2 2 3 5" xfId="2687"/>
    <cellStyle name="常规 2 2 3 5 2" xfId="2688"/>
    <cellStyle name="常规 2 2 3 6" xfId="2689"/>
    <cellStyle name="常规 2 2 3 7" xfId="2690"/>
    <cellStyle name="常规 2 2 4" xfId="2691"/>
    <cellStyle name="常规 2 2 4 2" xfId="2692"/>
    <cellStyle name="常规 2 2 4 2 2" xfId="2693"/>
    <cellStyle name="常规 2 2 4 3" xfId="2694"/>
    <cellStyle name="常规 2 2 5" xfId="2695"/>
    <cellStyle name="常规 2 2 5 2" xfId="2696"/>
    <cellStyle name="常规 2 3" xfId="2697"/>
    <cellStyle name="常规 2 3 2" xfId="2698"/>
    <cellStyle name="常规 2 3 2 2" xfId="2699"/>
    <cellStyle name="常规 2 3 2 2 2" xfId="2700"/>
    <cellStyle name="常规 2 3 2 2 2 2" xfId="2701"/>
    <cellStyle name="常规 2 3 2 2 2 2 2" xfId="2702"/>
    <cellStyle name="常规 2 3 2 2 2 2 2 2" xfId="2703"/>
    <cellStyle name="常规 2 3 2 2 2 2 3" xfId="2704"/>
    <cellStyle name="常规 2 3 2 2 2 2 3 2" xfId="2705"/>
    <cellStyle name="常规 2 3 2 2 2 2 4" xfId="2706"/>
    <cellStyle name="常规 2 3 2 2 2 2 4 2" xfId="2707"/>
    <cellStyle name="常规 2 3 2 2 2 2 5" xfId="2708"/>
    <cellStyle name="常规 2 3 2 2 2 3" xfId="2709"/>
    <cellStyle name="常规 2 3 2 2 2 3 2" xfId="2710"/>
    <cellStyle name="常规 2 3 2 2 2 3 2 2" xfId="2711"/>
    <cellStyle name="常规 2 3 2 2 2 3 3" xfId="2712"/>
    <cellStyle name="常规 2 3 2 2 2 3 3 2" xfId="2713"/>
    <cellStyle name="常规 2 3 2 2 2 3 4" xfId="2714"/>
    <cellStyle name="常规 2 3 2 2 2 3 4 2" xfId="2715"/>
    <cellStyle name="常规 2 3 2 2 2 3 5" xfId="2716"/>
    <cellStyle name="常规 2 3 2 2 2 4" xfId="2717"/>
    <cellStyle name="常规 2 3 2 2 2 4 2" xfId="2718"/>
    <cellStyle name="常规 2 3 2 2 2 5" xfId="2719"/>
    <cellStyle name="常规 2 3 2 2 3" xfId="2720"/>
    <cellStyle name="常规 2 3 2 2 3 2" xfId="2721"/>
    <cellStyle name="常规 2 3 2 2 3 2 2" xfId="2722"/>
    <cellStyle name="常规 2 3 2 2 3 3" xfId="2723"/>
    <cellStyle name="常规 2 3 2 2 3 3 2" xfId="2724"/>
    <cellStyle name="常规 2 3 2 2 3 4" xfId="2725"/>
    <cellStyle name="常规 2 3 2 2 3 4 2" xfId="2726"/>
    <cellStyle name="常规 2 3 2 2 3 5" xfId="2727"/>
    <cellStyle name="常规 2 3 2 2 4" xfId="2728"/>
    <cellStyle name="常规 2 3 2 2 4 2" xfId="2729"/>
    <cellStyle name="常规 2 3 2 2 4 2 2" xfId="2730"/>
    <cellStyle name="常规 2 3 2 2 4 3" xfId="2731"/>
    <cellStyle name="常规 2 3 2 2 4 3 2" xfId="2732"/>
    <cellStyle name="常规 2 3 2 2 4 4" xfId="2733"/>
    <cellStyle name="常规 2 3 2 2 4 4 2" xfId="2734"/>
    <cellStyle name="常规 2 3 2 2 4 5" xfId="2735"/>
    <cellStyle name="常规 2 3 2 2 5" xfId="2736"/>
    <cellStyle name="常规 2 3 2 2 5 2" xfId="2737"/>
    <cellStyle name="常规 2 3 2 2 6" xfId="2738"/>
    <cellStyle name="常规 2 3 2 3" xfId="2739"/>
    <cellStyle name="常规 2 3 2 3 2" xfId="2740"/>
    <cellStyle name="常规 2 3 2 3 2 2" xfId="2741"/>
    <cellStyle name="常规 2 3 2 3 2 2 2" xfId="2742"/>
    <cellStyle name="常规 2 3 2 3 2 3" xfId="2743"/>
    <cellStyle name="常规 2 3 2 3 2 3 2" xfId="2744"/>
    <cellStyle name="常规 2 3 2 3 2 4" xfId="2745"/>
    <cellStyle name="常规 2 3 2 3 2 4 2" xfId="2746"/>
    <cellStyle name="常规 2 3 2 3 2 5" xfId="2747"/>
    <cellStyle name="常规 2 3 2 3 3" xfId="2748"/>
    <cellStyle name="常规 2 3 2 3 3 2" xfId="2749"/>
    <cellStyle name="常规 2 3 2 3 3 2 2" xfId="2750"/>
    <cellStyle name="常规 2 3 2 3 3 3" xfId="2751"/>
    <cellStyle name="常规 2 3 2 3 3 3 2" xfId="2752"/>
    <cellStyle name="常规 2 3 2 3 3 4" xfId="2753"/>
    <cellStyle name="常规 2 3 2 3 3 4 2" xfId="2754"/>
    <cellStyle name="常规 2 3 2 3 3 5" xfId="2755"/>
    <cellStyle name="常规 2 3 2 3 4" xfId="2756"/>
    <cellStyle name="常规 2 3 2 3 4 2" xfId="2757"/>
    <cellStyle name="常规 2 3 2 3 5" xfId="2758"/>
    <cellStyle name="常规 2 3 2 4" xfId="2759"/>
    <cellStyle name="常规 2 3 2 4 2" xfId="2760"/>
    <cellStyle name="常规 2 3 2 4 2 2" xfId="2761"/>
    <cellStyle name="常规 2 3 2 4 2 2 2" xfId="2762"/>
    <cellStyle name="常规 2 3 2 4 2 2 2 2" xfId="2763"/>
    <cellStyle name="常规 2 3 2 4 2 2 3" xfId="2764"/>
    <cellStyle name="常规 2 3 2 4 2 2 3 2" xfId="2765"/>
    <cellStyle name="常规 2 3 2 4 2 2 4" xfId="2766"/>
    <cellStyle name="常规 2 3 2 4 2 2 4 2" xfId="2767"/>
    <cellStyle name="常规 2 3 2 4 2 2 5" xfId="2768"/>
    <cellStyle name="常规 2 3 2 4 2 3" xfId="2769"/>
    <cellStyle name="常规 2 3 2 4 2 3 2" xfId="2770"/>
    <cellStyle name="常规 2 3 2 4 2 3 2 2" xfId="2771"/>
    <cellStyle name="常规 2 3 2 4 2 3 3" xfId="2772"/>
    <cellStyle name="常规 2 3 2 4 2 3 3 2" xfId="2773"/>
    <cellStyle name="常规 2 3 2 4 2 3 4" xfId="2774"/>
    <cellStyle name="常规 2 3 2 4 2 3 4 2" xfId="2775"/>
    <cellStyle name="常规 2 3 2 4 2 3 5" xfId="2776"/>
    <cellStyle name="常规 2 3 2 4 2 4" xfId="2777"/>
    <cellStyle name="常规 2 3 2 4 2 4 2" xfId="2778"/>
    <cellStyle name="常规 2 3 2 4 2 5" xfId="2779"/>
    <cellStyle name="常规 2 3 2 4 3" xfId="2780"/>
    <cellStyle name="常规 2 3 2 4 3 2" xfId="2781"/>
    <cellStyle name="常规 2 3 2 4 3 2 2" xfId="2782"/>
    <cellStyle name="常规 2 3 2 4 3 3" xfId="2783"/>
    <cellStyle name="常规 2 3 2 4 3 3 2" xfId="2784"/>
    <cellStyle name="常规 2 3 2 4 3 4" xfId="2785"/>
    <cellStyle name="常规 2 3 2 4 3 4 2" xfId="2786"/>
    <cellStyle name="常规 2 3 2 4 3 5" xfId="2787"/>
    <cellStyle name="常规 2 3 2 4 4" xfId="2788"/>
    <cellStyle name="常规 2 3 2 4 4 2" xfId="2789"/>
    <cellStyle name="常规 2 3 2 4 4 2 2" xfId="2790"/>
    <cellStyle name="常规 2 3 2 4 4 3" xfId="2791"/>
    <cellStyle name="常规 2 3 2 4 4 3 2" xfId="2792"/>
    <cellStyle name="常规 2 3 2 4 4 4" xfId="2793"/>
    <cellStyle name="常规 2 3 2 4 4 4 2" xfId="2794"/>
    <cellStyle name="常规 2 3 2 4 4 5" xfId="2795"/>
    <cellStyle name="常规 2 3 2 4 5" xfId="2796"/>
    <cellStyle name="常规 2 3 2 4 5 2" xfId="2797"/>
    <cellStyle name="常规 2 3 2 4 6" xfId="2798"/>
    <cellStyle name="常规 2 3 2 5" xfId="2799"/>
    <cellStyle name="常规 2 3 2 5 2" xfId="2800"/>
    <cellStyle name="常规 2 3 2 5 2 2" xfId="2801"/>
    <cellStyle name="常规 2 3 2 5 3" xfId="2802"/>
    <cellStyle name="常规 2 3 2 5 3 2" xfId="2803"/>
    <cellStyle name="常规 2 3 2 5 4" xfId="2804"/>
    <cellStyle name="常规 2 3 2 5 4 2" xfId="2805"/>
    <cellStyle name="常规 2 3 2 5 5" xfId="2806"/>
    <cellStyle name="常规 2 3 2 6" xfId="2807"/>
    <cellStyle name="常规 2 3 2 6 2" xfId="2808"/>
    <cellStyle name="常规 2 3 2 6 2 2" xfId="2809"/>
    <cellStyle name="常规 2 3 2 6 3" xfId="2810"/>
    <cellStyle name="常规 2 3 2 6 3 2" xfId="2811"/>
    <cellStyle name="常规 2 3 2 6 4" xfId="2812"/>
    <cellStyle name="常规 2 3 2 6 4 2" xfId="2813"/>
    <cellStyle name="常规 2 3 2 6 5" xfId="2814"/>
    <cellStyle name="常规 2 3 2 7" xfId="2815"/>
    <cellStyle name="常规 2 3 2 7 2" xfId="2816"/>
    <cellStyle name="常规 2 3 2 8" xfId="2817"/>
    <cellStyle name="常规 2 3 3" xfId="2818"/>
    <cellStyle name="常规 2 3 3 2" xfId="2819"/>
    <cellStyle name="常规 2 3 3 2 2" xfId="2820"/>
    <cellStyle name="常规 2 3 3 2 2 2" xfId="2821"/>
    <cellStyle name="常规 2 3 3 2 2 2 2" xfId="2822"/>
    <cellStyle name="常规 2 3 3 2 2 3" xfId="2823"/>
    <cellStyle name="常规 2 3 3 2 2 3 2" xfId="2824"/>
    <cellStyle name="常规 2 3 3 2 2 4" xfId="2825"/>
    <cellStyle name="常规 2 3 3 2 2 4 2" xfId="2826"/>
    <cellStyle name="常规 2 3 3 2 2 5" xfId="2827"/>
    <cellStyle name="常规 2 3 3 2 3" xfId="2828"/>
    <cellStyle name="常规 2 3 3 2 3 2" xfId="2829"/>
    <cellStyle name="常规 2 3 3 2 3 2 2" xfId="2830"/>
    <cellStyle name="常规 2 3 3 2 3 3" xfId="2831"/>
    <cellStyle name="常规 2 3 3 2 3 3 2" xfId="2832"/>
    <cellStyle name="常规 2 3 3 2 3 4" xfId="2833"/>
    <cellStyle name="常规 2 3 3 2 3 4 2" xfId="2834"/>
    <cellStyle name="常规 2 3 3 2 3 5" xfId="2835"/>
    <cellStyle name="常规 2 3 3 2 4" xfId="2836"/>
    <cellStyle name="常规 2 3 3 2 4 2" xfId="2837"/>
    <cellStyle name="常规 2 3 3 2 5" xfId="2838"/>
    <cellStyle name="常规 2 3 3 3" xfId="2839"/>
    <cellStyle name="常规 2 3 3 3 2" xfId="2840"/>
    <cellStyle name="常规 2 3 3 3 2 2" xfId="2841"/>
    <cellStyle name="常规 2 3 3 3 3" xfId="2842"/>
    <cellStyle name="常规 2 3 3 3 3 2" xfId="2843"/>
    <cellStyle name="常规 2 3 3 3 4" xfId="2844"/>
    <cellStyle name="常规 2 3 3 3 4 2" xfId="2845"/>
    <cellStyle name="常规 2 3 3 3 5" xfId="2846"/>
    <cellStyle name="常规 2 3 3 4" xfId="2847"/>
    <cellStyle name="常规 2 3 3 4 2" xfId="2848"/>
    <cellStyle name="常规 2 3 3 4 2 2" xfId="2849"/>
    <cellStyle name="常规 2 3 3 4 3" xfId="2850"/>
    <cellStyle name="常规 2 3 3 4 3 2" xfId="2851"/>
    <cellStyle name="常规 2 3 3 4 4" xfId="2852"/>
    <cellStyle name="常规 2 3 3 4 4 2" xfId="2853"/>
    <cellStyle name="常规 2 3 3 4 5" xfId="2854"/>
    <cellStyle name="常规 2 3 3 5" xfId="2855"/>
    <cellStyle name="常规 2 3 3 5 2" xfId="2856"/>
    <cellStyle name="常规 2 3 3 6" xfId="2857"/>
    <cellStyle name="常规 2 3 4" xfId="2858"/>
    <cellStyle name="常规 2 3 4 2" xfId="2859"/>
    <cellStyle name="常规 2 3 4 2 2" xfId="2860"/>
    <cellStyle name="常规 2 3 4 2 2 2" xfId="2861"/>
    <cellStyle name="常规 2 3 4 2 2 2 2" xfId="2862"/>
    <cellStyle name="常规 2 3 4 2 2 3" xfId="2863"/>
    <cellStyle name="常规 2 3 4 2 2 3 2" xfId="2864"/>
    <cellStyle name="常规 2 3 4 2 2 4" xfId="2865"/>
    <cellStyle name="常规 2 3 4 2 2 4 2" xfId="2866"/>
    <cellStyle name="常规 2 3 4 2 2 5" xfId="2867"/>
    <cellStyle name="常规 2 3 4 2 3" xfId="2868"/>
    <cellStyle name="常规 2 3 4 2 3 2" xfId="2869"/>
    <cellStyle name="常规 2 3 4 2 3 2 2" xfId="2870"/>
    <cellStyle name="常规 2 3 4 2 3 3" xfId="2871"/>
    <cellStyle name="常规 2 3 4 2 3 3 2" xfId="2872"/>
    <cellStyle name="常规 2 3 4 2 3 4" xfId="2873"/>
    <cellStyle name="常规 2 3 4 2 3 4 2" xfId="2874"/>
    <cellStyle name="常规 2 3 4 2 3 5" xfId="2875"/>
    <cellStyle name="常规 2 3 4 2 4" xfId="2876"/>
    <cellStyle name="常规 2 3 4 2 4 2" xfId="2877"/>
    <cellStyle name="常规 2 3 4 2 5" xfId="2878"/>
    <cellStyle name="常规 2 3 4 3" xfId="2879"/>
    <cellStyle name="常规 2 3 4 3 2" xfId="2880"/>
    <cellStyle name="常规 2 3 4 3 2 2" xfId="2881"/>
    <cellStyle name="常规 2 3 4 3 3" xfId="2882"/>
    <cellStyle name="常规 2 3 4 3 3 2" xfId="2883"/>
    <cellStyle name="常规 2 3 4 3 4" xfId="2884"/>
    <cellStyle name="常规 2 3 4 3 4 2" xfId="2885"/>
    <cellStyle name="常规 2 3 4 3 5" xfId="2886"/>
    <cellStyle name="常规 2 3 4 4" xfId="2887"/>
    <cellStyle name="常规 2 3 4 4 2" xfId="2888"/>
    <cellStyle name="常规 2 3 4 4 2 2" xfId="2889"/>
    <cellStyle name="常规 2 3 4 4 3" xfId="2890"/>
    <cellStyle name="常规 2 3 4 4 3 2" xfId="2891"/>
    <cellStyle name="常规 2 3 4 4 4" xfId="2892"/>
    <cellStyle name="常规 2 3 4 4 4 2" xfId="2893"/>
    <cellStyle name="常规 2 3 4 4 5" xfId="2894"/>
    <cellStyle name="常规 2 3 4 5" xfId="2895"/>
    <cellStyle name="常规 2 3 4 5 2" xfId="2896"/>
    <cellStyle name="常规 2 3 4 6" xfId="2897"/>
    <cellStyle name="常规 2 3 5" xfId="2898"/>
    <cellStyle name="常规 2 3 5 2" xfId="2899"/>
    <cellStyle name="常规 2 3 5 2 2" xfId="2900"/>
    <cellStyle name="常规 2 3 5 3" xfId="2901"/>
    <cellStyle name="常规 2 3 5 3 2" xfId="2902"/>
    <cellStyle name="常规 2 3 5 4" xfId="2903"/>
    <cellStyle name="常规 2 3 5 4 2" xfId="2904"/>
    <cellStyle name="常规 2 3 5 5" xfId="2905"/>
    <cellStyle name="常规 2 3 6" xfId="2906"/>
    <cellStyle name="常规 2 3 6 2" xfId="2907"/>
    <cellStyle name="常规 2 3 6 2 2" xfId="2908"/>
    <cellStyle name="常规 2 3 6 3" xfId="2909"/>
    <cellStyle name="常规 2 3 6 3 2" xfId="2910"/>
    <cellStyle name="常规 2 3 6 4" xfId="2911"/>
    <cellStyle name="常规 2 3 6 4 2" xfId="2912"/>
    <cellStyle name="常规 2 3 6 5" xfId="2913"/>
    <cellStyle name="常规 2 3 7" xfId="2914"/>
    <cellStyle name="常规 2 3 7 2" xfId="2915"/>
    <cellStyle name="常规 2 3 8" xfId="2916"/>
    <cellStyle name="常规 2 4" xfId="2917"/>
    <cellStyle name="常规 2 4 2" xfId="2918"/>
    <cellStyle name="常规 2 4 2 2" xfId="2919"/>
    <cellStyle name="常规 2 4 2 2 2" xfId="2920"/>
    <cellStyle name="常规 2 4 2 2 2 2" xfId="2921"/>
    <cellStyle name="常规 2 4 2 2 2 2 2" xfId="2922"/>
    <cellStyle name="常规 2 4 2 2 2 2 2 2" xfId="2923"/>
    <cellStyle name="常规 2 4 2 2 2 2 3" xfId="2924"/>
    <cellStyle name="常规 2 4 2 2 2 2 3 2" xfId="2925"/>
    <cellStyle name="常规 2 4 2 2 2 2 4" xfId="2926"/>
    <cellStyle name="常规 2 4 2 2 2 2 4 2" xfId="2927"/>
    <cellStyle name="常规 2 4 2 2 2 2 5" xfId="2928"/>
    <cellStyle name="常规 2 4 2 2 2 3" xfId="2929"/>
    <cellStyle name="常规 2 4 2 2 2 3 2" xfId="2930"/>
    <cellStyle name="常规 2 4 2 2 2 3 2 2" xfId="2931"/>
    <cellStyle name="常规 2 4 2 2 2 3 3" xfId="2932"/>
    <cellStyle name="常规 2 4 2 2 2 3 3 2" xfId="2933"/>
    <cellStyle name="常规 2 4 2 2 2 3 4" xfId="2934"/>
    <cellStyle name="常规 2 4 2 2 2 3 4 2" xfId="2935"/>
    <cellStyle name="常规 2 4 2 2 2 3 5" xfId="2936"/>
    <cellStyle name="常规 2 4 2 2 2 4" xfId="2937"/>
    <cellStyle name="常规 2 4 2 2 2 4 2" xfId="2938"/>
    <cellStyle name="常规 2 4 2 2 2 5" xfId="2939"/>
    <cellStyle name="常规 2 4 2 2 3" xfId="2940"/>
    <cellStyle name="常规 2 4 2 2 3 2" xfId="2941"/>
    <cellStyle name="常规 2 4 2 2 3 2 2" xfId="2942"/>
    <cellStyle name="常规 2 4 2 2 3 3" xfId="2943"/>
    <cellStyle name="常规 2 4 2 2 3 3 2" xfId="2944"/>
    <cellStyle name="常规 2 4 2 2 3 4" xfId="2945"/>
    <cellStyle name="常规 2 4 2 2 3 4 2" xfId="2946"/>
    <cellStyle name="常规 2 4 2 2 3 5" xfId="2947"/>
    <cellStyle name="常规 2 4 2 2 4" xfId="2948"/>
    <cellStyle name="常规 2 4 2 2 4 2" xfId="2949"/>
    <cellStyle name="常规 2 4 2 2 4 2 2" xfId="2950"/>
    <cellStyle name="常规 2 4 2 2 4 3" xfId="2951"/>
    <cellStyle name="常规 2 4 2 2 4 3 2" xfId="2952"/>
    <cellStyle name="常规 2 4 2 2 4 4" xfId="2953"/>
    <cellStyle name="常规 2 4 2 2 4 4 2" xfId="2954"/>
    <cellStyle name="常规 2 4 2 2 4 5" xfId="2955"/>
    <cellStyle name="常规 2 4 2 2 5" xfId="2956"/>
    <cellStyle name="常规 2 4 2 2 5 2" xfId="2957"/>
    <cellStyle name="常规 2 4 2 2 6" xfId="2958"/>
    <cellStyle name="常规 2 4 2 3" xfId="2959"/>
    <cellStyle name="常规 2 4 2 3 2" xfId="2960"/>
    <cellStyle name="常规 2 4 2 3 2 2" xfId="2961"/>
    <cellStyle name="常规 2 4 2 3 2 2 2" xfId="2962"/>
    <cellStyle name="常规 2 4 2 3 2 3" xfId="2963"/>
    <cellStyle name="常规 2 4 2 3 2 3 2" xfId="2964"/>
    <cellStyle name="常规 2 4 2 3 2 4" xfId="2965"/>
    <cellStyle name="常规 2 4 2 3 2 4 2" xfId="2966"/>
    <cellStyle name="常规 2 4 2 3 2 5" xfId="2967"/>
    <cellStyle name="常规 2 4 2 3 3" xfId="2968"/>
    <cellStyle name="常规 2 4 2 3 3 2" xfId="2969"/>
    <cellStyle name="常规 2 4 2 3 3 2 2" xfId="2970"/>
    <cellStyle name="常规 2 4 2 3 3 3" xfId="2971"/>
    <cellStyle name="常规 2 4 2 3 3 3 2" xfId="2972"/>
    <cellStyle name="常规 2 4 2 3 3 4" xfId="2973"/>
    <cellStyle name="常规 2 4 2 3 3 4 2" xfId="2974"/>
    <cellStyle name="常规 2 4 2 3 3 5" xfId="2975"/>
    <cellStyle name="常规 2 4 2 3 4" xfId="2976"/>
    <cellStyle name="常规 2 4 2 3 4 2" xfId="2977"/>
    <cellStyle name="常规 2 4 2 3 5" xfId="2978"/>
    <cellStyle name="常规 2 4 2 4" xfId="2979"/>
    <cellStyle name="常规 2 4 2 4 2" xfId="2980"/>
    <cellStyle name="常规 2 4 2 4 2 2" xfId="2981"/>
    <cellStyle name="常规 2 4 2 4 3" xfId="2982"/>
    <cellStyle name="常规 2 4 2 4 3 2" xfId="2983"/>
    <cellStyle name="常规 2 4 2 4 4" xfId="2984"/>
    <cellStyle name="常规 2 4 2 4 4 2" xfId="2985"/>
    <cellStyle name="常规 2 4 2 4 5" xfId="2986"/>
    <cellStyle name="常规 2 4 2 5" xfId="2987"/>
    <cellStyle name="常规 2 4 2 5 2" xfId="2988"/>
    <cellStyle name="常规 2 4 2 5 2 2" xfId="2989"/>
    <cellStyle name="常规 2 4 2 5 3" xfId="2990"/>
    <cellStyle name="常规 2 4 2 5 3 2" xfId="2991"/>
    <cellStyle name="常规 2 4 2 5 4" xfId="2992"/>
    <cellStyle name="常规 2 4 2 5 4 2" xfId="2993"/>
    <cellStyle name="常规 2 4 2 5 5" xfId="2994"/>
    <cellStyle name="常规 2 4 2 6" xfId="2995"/>
    <cellStyle name="常规 2 4 2 6 2" xfId="2996"/>
    <cellStyle name="常规 2 4 2 7" xfId="2997"/>
    <cellStyle name="常规 2 4 3" xfId="2998"/>
    <cellStyle name="常规 2 4 3 2" xfId="2999"/>
    <cellStyle name="常规 2 4 3 2 2" xfId="3000"/>
    <cellStyle name="常规 2 4 3 2 2 2" xfId="3001"/>
    <cellStyle name="常规 2 4 3 2 3" xfId="3002"/>
    <cellStyle name="常规 2 4 3 2 3 2" xfId="3003"/>
    <cellStyle name="常规 2 4 3 2 4" xfId="3004"/>
    <cellStyle name="常规 2 4 3 2 4 2" xfId="3005"/>
    <cellStyle name="常规 2 4 3 2 5" xfId="3006"/>
    <cellStyle name="常规 2 4 3 3" xfId="3007"/>
    <cellStyle name="常规 2 4 3 3 2" xfId="3008"/>
    <cellStyle name="常规 2 4 3 3 2 2" xfId="3009"/>
    <cellStyle name="常规 2 4 3 3 3" xfId="3010"/>
    <cellStyle name="常规 2 4 3 3 3 2" xfId="3011"/>
    <cellStyle name="常规 2 4 3 3 4" xfId="3012"/>
    <cellStyle name="常规 2 4 3 3 4 2" xfId="3013"/>
    <cellStyle name="常规 2 4 3 3 5" xfId="3014"/>
    <cellStyle name="常规 2 4 3 4" xfId="3015"/>
    <cellStyle name="常规 2 4 3 4 2" xfId="3016"/>
    <cellStyle name="常规 2 4 3 5" xfId="3017"/>
    <cellStyle name="常规 2 4 4" xfId="3018"/>
    <cellStyle name="常规 2 4 4 2" xfId="3019"/>
    <cellStyle name="常规 2 4 4 2 2" xfId="3020"/>
    <cellStyle name="常规 2 4 4 3" xfId="3021"/>
    <cellStyle name="常规 2 4 4 3 2" xfId="3022"/>
    <cellStyle name="常规 2 4 4 4" xfId="3023"/>
    <cellStyle name="常规 2 4 4 4 2" xfId="3024"/>
    <cellStyle name="常规 2 4 4 5" xfId="3025"/>
    <cellStyle name="常规 2 4 5" xfId="3026"/>
    <cellStyle name="常规 2 4 5 2" xfId="3027"/>
    <cellStyle name="常规 2 4 5 2 2" xfId="3028"/>
    <cellStyle name="常规 2 4 5 3" xfId="3029"/>
    <cellStyle name="常规 2 4 5 3 2" xfId="3030"/>
    <cellStyle name="常规 2 4 5 4" xfId="3031"/>
    <cellStyle name="常规 2 4 5 4 2" xfId="3032"/>
    <cellStyle name="常规 2 4 5 5" xfId="3033"/>
    <cellStyle name="常规 2 4 6" xfId="3034"/>
    <cellStyle name="常规 2 4 6 2" xfId="3035"/>
    <cellStyle name="常规 2 4 7" xfId="3036"/>
    <cellStyle name="常规 2 5" xfId="3037"/>
    <cellStyle name="常规 2 5 2" xfId="3038"/>
    <cellStyle name="常规 2 6" xfId="3039"/>
    <cellStyle name="常规 2 6 2" xfId="3040"/>
    <cellStyle name="常规 2 6 2 2" xfId="3041"/>
    <cellStyle name="常规 2 6 3" xfId="3042"/>
    <cellStyle name="常规 2 7" xfId="3043"/>
    <cellStyle name="常规 2 7 2" xfId="3044"/>
    <cellStyle name="常规 2 8" xfId="3045"/>
    <cellStyle name="常规 2 8 2" xfId="3046"/>
    <cellStyle name="常规 2 8 2 2" xfId="3047"/>
    <cellStyle name="常规 2 8 3" xfId="3048"/>
    <cellStyle name="常规 2 9" xfId="3049"/>
    <cellStyle name="常规 2 9 2" xfId="3050"/>
    <cellStyle name="常规 20" xfId="3051"/>
    <cellStyle name="常规 20 2" xfId="3052"/>
    <cellStyle name="常规 21" xfId="3053"/>
    <cellStyle name="常规 21 2" xfId="3054"/>
    <cellStyle name="常规 21 2 2" xfId="3055"/>
    <cellStyle name="常规 21 3" xfId="3056"/>
    <cellStyle name="常规 22" xfId="3057"/>
    <cellStyle name="常规 22 2" xfId="3058"/>
    <cellStyle name="常规 23" xfId="3059"/>
    <cellStyle name="常规 23 2" xfId="3060"/>
    <cellStyle name="常规 24" xfId="3061"/>
    <cellStyle name="常规 24 2" xfId="3062"/>
    <cellStyle name="常规 25" xfId="3063"/>
    <cellStyle name="常规 25 2" xfId="3064"/>
    <cellStyle name="常规 26" xfId="3065"/>
    <cellStyle name="常规 26 2" xfId="3066"/>
    <cellStyle name="常规 27" xfId="3067"/>
    <cellStyle name="常规 27 2" xfId="3068"/>
    <cellStyle name="常规 28" xfId="3069"/>
    <cellStyle name="常规 28 2" xfId="3070"/>
    <cellStyle name="常规 29" xfId="3071"/>
    <cellStyle name="常规 29 2" xfId="3072"/>
    <cellStyle name="常规 29 2 2" xfId="3073"/>
    <cellStyle name="常规 29 3" xfId="3074"/>
    <cellStyle name="常规 3" xfId="3075"/>
    <cellStyle name="常规 3 10" xfId="3076"/>
    <cellStyle name="常规 3 10 2" xfId="3077"/>
    <cellStyle name="常规 3 11" xfId="3078"/>
    <cellStyle name="常规 3 2" xfId="3079"/>
    <cellStyle name="常规 3 2 2" xfId="3080"/>
    <cellStyle name="常规 3 2 2 2" xfId="3081"/>
    <cellStyle name="常规 3 2 2 2 2" xfId="3082"/>
    <cellStyle name="常规 3 2 2 2 2 2" xfId="3083"/>
    <cellStyle name="常规 3 2 2 2 2 2 2" xfId="3084"/>
    <cellStyle name="常规 3 2 2 2 2 2 2 2" xfId="3085"/>
    <cellStyle name="常规 3 2 2 2 2 2 3" xfId="3086"/>
    <cellStyle name="常规 3 2 2 2 2 3" xfId="3087"/>
    <cellStyle name="常规 3 2 2 2 2 3 2" xfId="3088"/>
    <cellStyle name="常规 3 2 2 2 2 3 2 2" xfId="3089"/>
    <cellStyle name="常规 3 2 2 2 2 3 3" xfId="3090"/>
    <cellStyle name="常规 3 2 2 2 2 4" xfId="3091"/>
    <cellStyle name="常规 3 2 2 2 2 4 2" xfId="3092"/>
    <cellStyle name="常规 3 2 2 2 2 5" xfId="3093"/>
    <cellStyle name="常规 3 2 2 2 2 5 2" xfId="3094"/>
    <cellStyle name="常规 3 2 2 2 2 6" xfId="3095"/>
    <cellStyle name="常规 3 2 2 2 3" xfId="3096"/>
    <cellStyle name="常规 3 2 2 2 3 2" xfId="3097"/>
    <cellStyle name="常规 3 2 2 2 3 2 2" xfId="3098"/>
    <cellStyle name="常规 3 2 2 2 3 2 2 2" xfId="3099"/>
    <cellStyle name="常规 3 2 2 2 3 2 3" xfId="3100"/>
    <cellStyle name="常规 3 2 2 2 3 2 3 2" xfId="3101"/>
    <cellStyle name="常规 3 2 2 2 3 2 4" xfId="3102"/>
    <cellStyle name="常规 3 2 2 2 3 2 4 2" xfId="3103"/>
    <cellStyle name="常规 3 2 2 2 3 2 5" xfId="3104"/>
    <cellStyle name="常规 3 2 2 2 3 3" xfId="3105"/>
    <cellStyle name="常规 3 2 2 2 3 3 2" xfId="3106"/>
    <cellStyle name="常规 3 2 2 2 3 3 2 2" xfId="3107"/>
    <cellStyle name="常规 3 2 2 2 3 3 3" xfId="3108"/>
    <cellStyle name="常规 3 2 2 2 3 3 3 2" xfId="3109"/>
    <cellStyle name="常规 3 2 2 2 3 3 4" xfId="3110"/>
    <cellStyle name="常规 3 2 2 2 3 3 4 2" xfId="3111"/>
    <cellStyle name="常规 3 2 2 2 3 3 5" xfId="3112"/>
    <cellStyle name="常规 3 2 2 2 3 4" xfId="3113"/>
    <cellStyle name="常规 3 2 2 2 3 4 2" xfId="3114"/>
    <cellStyle name="常规 3 2 2 2 3 5" xfId="3115"/>
    <cellStyle name="常规 3 2 2 2 4" xfId="3116"/>
    <cellStyle name="常规 3 2 2 2 4 2" xfId="3117"/>
    <cellStyle name="常规 3 2 2 2 4 2 2" xfId="3118"/>
    <cellStyle name="常规 3 2 2 2 4 2 2 2" xfId="3119"/>
    <cellStyle name="常规 3 2 2 2 4 2 2 2 2" xfId="3120"/>
    <cellStyle name="常规 3 2 2 2 4 2 2 3" xfId="3121"/>
    <cellStyle name="常规 3 2 2 2 4 2 2 3 2" xfId="3122"/>
    <cellStyle name="常规 3 2 2 2 4 2 2 4" xfId="3123"/>
    <cellStyle name="常规 3 2 2 2 4 2 2 4 2" xfId="3124"/>
    <cellStyle name="常规 3 2 2 2 4 2 2 5" xfId="3125"/>
    <cellStyle name="常规 3 2 2 2 4 2 3" xfId="3126"/>
    <cellStyle name="常规 3 2 2 2 4 2 3 2" xfId="3127"/>
    <cellStyle name="常规 3 2 2 2 4 2 3 2 2" xfId="3128"/>
    <cellStyle name="常规 3 2 2 2 4 2 3 3" xfId="3129"/>
    <cellStyle name="常规 3 2 2 2 4 2 3 3 2" xfId="3130"/>
    <cellStyle name="常规 3 2 2 2 4 2 3 4" xfId="3131"/>
    <cellStyle name="常规 3 2 2 2 4 2 3 4 2" xfId="3132"/>
    <cellStyle name="常规 3 2 2 2 4 2 3 5" xfId="3133"/>
    <cellStyle name="常规 3 2 2 2 4 2 4" xfId="3134"/>
    <cellStyle name="常规 3 2 2 2 4 2 4 2" xfId="3135"/>
    <cellStyle name="常规 3 2 2 2 4 2 5" xfId="3136"/>
    <cellStyle name="常规 3 2 2 2 4 3" xfId="3137"/>
    <cellStyle name="常规 3 2 2 2 4 3 2" xfId="3138"/>
    <cellStyle name="常规 3 2 2 2 4 3 2 2" xfId="3139"/>
    <cellStyle name="常规 3 2 2 2 4 3 3" xfId="3140"/>
    <cellStyle name="常规 3 2 2 2 4 3 3 2" xfId="3141"/>
    <cellStyle name="常规 3 2 2 2 4 3 4" xfId="3142"/>
    <cellStyle name="常规 3 2 2 2 4 3 4 2" xfId="3143"/>
    <cellStyle name="常规 3 2 2 2 4 3 5" xfId="3144"/>
    <cellStyle name="常规 3 2 2 2 4 4" xfId="3145"/>
    <cellStyle name="常规 3 2 2 2 4 4 2" xfId="3146"/>
    <cellStyle name="常规 3 2 2 2 4 4 2 2" xfId="3147"/>
    <cellStyle name="常规 3 2 2 2 4 4 3" xfId="3148"/>
    <cellStyle name="常规 3 2 2 2 4 4 3 2" xfId="3149"/>
    <cellStyle name="常规 3 2 2 2 4 4 4" xfId="3150"/>
    <cellStyle name="常规 3 2 2 2 4 4 4 2" xfId="3151"/>
    <cellStyle name="常规 3 2 2 2 4 4 5" xfId="3152"/>
    <cellStyle name="常规 3 2 2 2 4 5" xfId="3153"/>
    <cellStyle name="常规 3 2 2 2 4 5 2" xfId="3154"/>
    <cellStyle name="常规 3 2 2 2 4 6" xfId="3155"/>
    <cellStyle name="常规 3 2 2 2 5" xfId="3156"/>
    <cellStyle name="常规 3 2 2 2 5 2" xfId="3157"/>
    <cellStyle name="常规 3 2 2 2 5 2 2" xfId="3158"/>
    <cellStyle name="常规 3 2 2 2 5 3" xfId="3159"/>
    <cellStyle name="常规 3 2 2 2 6" xfId="3160"/>
    <cellStyle name="常规 3 2 2 2 6 2" xfId="3161"/>
    <cellStyle name="常规 3 2 2 2 6 2 2" xfId="3162"/>
    <cellStyle name="常规 3 2 2 2 6 3" xfId="3163"/>
    <cellStyle name="常规 3 2 2 2 7" xfId="3164"/>
    <cellStyle name="常规 3 2 2 2 7 2" xfId="3165"/>
    <cellStyle name="常规 3 2 2 2 8" xfId="3166"/>
    <cellStyle name="常规 3 2 2 3" xfId="3167"/>
    <cellStyle name="常规 3 2 2 3 2" xfId="3168"/>
    <cellStyle name="常规 3 2 2 3 2 2" xfId="3169"/>
    <cellStyle name="常规 3 2 2 3 2 2 2" xfId="3170"/>
    <cellStyle name="常规 3 2 2 3 2 3" xfId="3171"/>
    <cellStyle name="常规 3 2 2 3 3" xfId="3172"/>
    <cellStyle name="常规 3 2 2 3 3 2" xfId="3173"/>
    <cellStyle name="常规 3 2 2 3 3 2 2" xfId="3174"/>
    <cellStyle name="常规 3 2 2 3 3 3" xfId="3175"/>
    <cellStyle name="常规 3 2 2 3 4" xfId="3176"/>
    <cellStyle name="常规 3 2 2 3 4 2" xfId="3177"/>
    <cellStyle name="常规 3 2 2 3 5" xfId="3178"/>
    <cellStyle name="常规 3 2 2 3 5 2" xfId="3179"/>
    <cellStyle name="常规 3 2 2 3 6" xfId="3180"/>
    <cellStyle name="常规 3 2 2 4" xfId="3181"/>
    <cellStyle name="常规 3 2 2 4 2" xfId="3182"/>
    <cellStyle name="常规 3 2 2 4 2 2" xfId="3183"/>
    <cellStyle name="常规 3 2 2 4 2 2 2" xfId="3184"/>
    <cellStyle name="常规 3 2 2 4 2 3" xfId="3185"/>
    <cellStyle name="常规 3 2 2 4 3" xfId="3186"/>
    <cellStyle name="常规 3 2 2 4 3 2" xfId="3187"/>
    <cellStyle name="常规 3 2 2 4 3 2 2" xfId="3188"/>
    <cellStyle name="常规 3 2 2 4 3 3" xfId="3189"/>
    <cellStyle name="常规 3 2 2 4 4" xfId="3190"/>
    <cellStyle name="常规 3 2 2 4 4 2" xfId="3191"/>
    <cellStyle name="常规 3 2 2 4 5" xfId="3192"/>
    <cellStyle name="常规 3 2 2 5" xfId="3193"/>
    <cellStyle name="常规 3 2 2 5 2" xfId="3194"/>
    <cellStyle name="常规 3 2 2 5 2 2" xfId="3195"/>
    <cellStyle name="常规 3 2 2 5 3" xfId="3196"/>
    <cellStyle name="常规 3 2 2 6" xfId="3197"/>
    <cellStyle name="常规 3 2 2 6 2" xfId="3198"/>
    <cellStyle name="常规 3 2 2 6 2 2" xfId="3199"/>
    <cellStyle name="常规 3 2 2 6 3" xfId="3200"/>
    <cellStyle name="常规 3 2 2 7" xfId="3201"/>
    <cellStyle name="常规 3 2 2 7 2" xfId="3202"/>
    <cellStyle name="常规 3 2 2 8" xfId="3203"/>
    <cellStyle name="常规 3 2 3" xfId="3204"/>
    <cellStyle name="常规 3 2 3 2" xfId="3205"/>
    <cellStyle name="常规 3 2 3 2 2" xfId="3206"/>
    <cellStyle name="常规 3 2 3 2 2 2" xfId="3207"/>
    <cellStyle name="常规 3 2 3 2 2 2 2" xfId="3208"/>
    <cellStyle name="常规 3 2 3 2 2 2 2 2" xfId="3209"/>
    <cellStyle name="常规 3 2 3 2 2 2 3" xfId="3210"/>
    <cellStyle name="常规 3 2 3 2 2 2 3 2" xfId="3211"/>
    <cellStyle name="常规 3 2 3 2 2 2 4" xfId="3212"/>
    <cellStyle name="常规 3 2 3 2 2 2 4 2" xfId="3213"/>
    <cellStyle name="常规 3 2 3 2 2 2 5" xfId="3214"/>
    <cellStyle name="常规 3 2 3 2 2 3" xfId="3215"/>
    <cellStyle name="常规 3 2 3 2 2 3 2" xfId="3216"/>
    <cellStyle name="常规 3 2 3 2 2 3 2 2" xfId="3217"/>
    <cellStyle name="常规 3 2 3 2 2 3 3" xfId="3218"/>
    <cellStyle name="常规 3 2 3 2 2 3 3 2" xfId="3219"/>
    <cellStyle name="常规 3 2 3 2 2 3 4" xfId="3220"/>
    <cellStyle name="常规 3 2 3 2 2 3 4 2" xfId="3221"/>
    <cellStyle name="常规 3 2 3 2 2 3 5" xfId="3222"/>
    <cellStyle name="常规 3 2 3 2 2 4" xfId="3223"/>
    <cellStyle name="常规 3 2 3 2 2 4 2" xfId="3224"/>
    <cellStyle name="常规 3 2 3 2 2 5" xfId="3225"/>
    <cellStyle name="常规 3 2 3 2 3" xfId="3226"/>
    <cellStyle name="常规 3 2 3 2 3 2" xfId="3227"/>
    <cellStyle name="常规 3 2 3 2 3 2 2" xfId="3228"/>
    <cellStyle name="常规 3 2 3 2 3 3" xfId="3229"/>
    <cellStyle name="常规 3 2 3 2 3 3 2" xfId="3230"/>
    <cellStyle name="常规 3 2 3 2 3 4" xfId="3231"/>
    <cellStyle name="常规 3 2 3 2 3 4 2" xfId="3232"/>
    <cellStyle name="常规 3 2 3 2 3 5" xfId="3233"/>
    <cellStyle name="常规 3 2 3 2 4" xfId="3234"/>
    <cellStyle name="常规 3 2 3 2 4 2" xfId="3235"/>
    <cellStyle name="常规 3 2 3 2 4 2 2" xfId="3236"/>
    <cellStyle name="常规 3 2 3 2 4 3" xfId="3237"/>
    <cellStyle name="常规 3 2 3 2 4 3 2" xfId="3238"/>
    <cellStyle name="常规 3 2 3 2 4 4" xfId="3239"/>
    <cellStyle name="常规 3 2 3 2 4 4 2" xfId="3240"/>
    <cellStyle name="常规 3 2 3 2 4 5" xfId="3241"/>
    <cellStyle name="常规 3 2 3 2 5" xfId="3242"/>
    <cellStyle name="常规 3 2 3 2 5 2" xfId="3243"/>
    <cellStyle name="常规 3 2 3 2 6" xfId="3244"/>
    <cellStyle name="常规 3 2 3 3" xfId="3245"/>
    <cellStyle name="常规 3 2 3 3 2" xfId="3246"/>
    <cellStyle name="常规 3 2 3 3 2 2" xfId="3247"/>
    <cellStyle name="常规 3 2 3 3 2 2 2" xfId="3248"/>
    <cellStyle name="常规 3 2 3 3 2 3" xfId="3249"/>
    <cellStyle name="常规 3 2 3 3 2 3 2" xfId="3250"/>
    <cellStyle name="常规 3 2 3 3 2 4" xfId="3251"/>
    <cellStyle name="常规 3 2 3 3 2 4 2" xfId="3252"/>
    <cellStyle name="常规 3 2 3 3 2 5" xfId="3253"/>
    <cellStyle name="常规 3 2 3 3 3" xfId="3254"/>
    <cellStyle name="常规 3 2 3 3 3 2" xfId="3255"/>
    <cellStyle name="常规 3 2 3 3 3 2 2" xfId="3256"/>
    <cellStyle name="常规 3 2 3 3 3 3" xfId="3257"/>
    <cellStyle name="常规 3 2 3 3 3 3 2" xfId="3258"/>
    <cellStyle name="常规 3 2 3 3 3 4" xfId="3259"/>
    <cellStyle name="常规 3 2 3 3 3 4 2" xfId="3260"/>
    <cellStyle name="常规 3 2 3 3 3 5" xfId="3261"/>
    <cellStyle name="常规 3 2 3 3 4" xfId="3262"/>
    <cellStyle name="常规 3 2 3 3 4 2" xfId="3263"/>
    <cellStyle name="常规 3 2 3 3 5" xfId="3264"/>
    <cellStyle name="常规 3 2 3 4" xfId="3265"/>
    <cellStyle name="常规 3 2 3 4 2" xfId="3266"/>
    <cellStyle name="常规 3 2 3 4 2 2" xfId="3267"/>
    <cellStyle name="常规 3 2 3 4 2 2 2" xfId="3268"/>
    <cellStyle name="常规 3 2 3 4 2 2 2 2" xfId="3269"/>
    <cellStyle name="常规 3 2 3 4 2 2 3" xfId="3270"/>
    <cellStyle name="常规 3 2 3 4 2 2 3 2" xfId="3271"/>
    <cellStyle name="常规 3 2 3 4 2 2 4" xfId="3272"/>
    <cellStyle name="常规 3 2 3 4 2 2 4 2" xfId="3273"/>
    <cellStyle name="常规 3 2 3 4 2 2 5" xfId="3274"/>
    <cellStyle name="常规 3 2 3 4 2 3" xfId="3275"/>
    <cellStyle name="常规 3 2 3 4 2 3 2" xfId="3276"/>
    <cellStyle name="常规 3 2 3 4 2 3 2 2" xfId="3277"/>
    <cellStyle name="常规 3 2 3 4 2 3 3" xfId="3278"/>
    <cellStyle name="常规 3 2 3 4 2 3 3 2" xfId="3279"/>
    <cellStyle name="常规 3 2 3 4 2 3 4" xfId="3280"/>
    <cellStyle name="常规 3 2 3 4 2 3 4 2" xfId="3281"/>
    <cellStyle name="常规 3 2 3 4 2 3 5" xfId="3282"/>
    <cellStyle name="常规 3 2 3 4 2 4" xfId="3283"/>
    <cellStyle name="常规 3 2 3 4 2 4 2" xfId="3284"/>
    <cellStyle name="常规 3 2 3 4 2 5" xfId="3285"/>
    <cellStyle name="常规 3 2 3 4 3" xfId="3286"/>
    <cellStyle name="常规 3 2 3 4 3 2" xfId="3287"/>
    <cellStyle name="常规 3 2 3 4 3 2 2" xfId="3288"/>
    <cellStyle name="常规 3 2 3 4 3 3" xfId="3289"/>
    <cellStyle name="常规 3 2 3 4 3 3 2" xfId="3290"/>
    <cellStyle name="常规 3 2 3 4 3 4" xfId="3291"/>
    <cellStyle name="常规 3 2 3 4 3 4 2" xfId="3292"/>
    <cellStyle name="常规 3 2 3 4 3 5" xfId="3293"/>
    <cellStyle name="常规 3 2 3 4 4" xfId="3294"/>
    <cellStyle name="常规 3 2 3 4 4 2" xfId="3295"/>
    <cellStyle name="常规 3 2 3 4 4 2 2" xfId="3296"/>
    <cellStyle name="常规 3 2 3 4 4 3" xfId="3297"/>
    <cellStyle name="常规 3 2 3 4 4 3 2" xfId="3298"/>
    <cellStyle name="常规 3 2 3 4 4 4" xfId="3299"/>
    <cellStyle name="常规 3 2 3 4 4 4 2" xfId="3300"/>
    <cellStyle name="常规 3 2 3 4 4 5" xfId="3301"/>
    <cellStyle name="常规 3 2 3 4 5" xfId="3302"/>
    <cellStyle name="常规 3 2 3 4 5 2" xfId="3303"/>
    <cellStyle name="常规 3 2 3 4 6" xfId="3304"/>
    <cellStyle name="常规 3 2 3 5" xfId="3305"/>
    <cellStyle name="常规 3 2 3 5 2" xfId="3306"/>
    <cellStyle name="常规 3 2 3 5 2 2" xfId="3307"/>
    <cellStyle name="常规 3 2 3 5 3" xfId="3308"/>
    <cellStyle name="常规 3 2 3 5 3 2" xfId="3309"/>
    <cellStyle name="常规 3 2 3 5 4" xfId="3310"/>
    <cellStyle name="常规 3 2 3 5 4 2" xfId="3311"/>
    <cellStyle name="常规 3 2 3 5 5" xfId="3312"/>
    <cellStyle name="常规 3 2 3 6" xfId="3313"/>
    <cellStyle name="常规 3 2 3 6 2" xfId="3314"/>
    <cellStyle name="常规 3 2 3 6 2 2" xfId="3315"/>
    <cellStyle name="常规 3 2 3 6 3" xfId="3316"/>
    <cellStyle name="常规 3 2 3 6 3 2" xfId="3317"/>
    <cellStyle name="常规 3 2 3 6 4" xfId="3318"/>
    <cellStyle name="常规 3 2 3 6 4 2" xfId="3319"/>
    <cellStyle name="常规 3 2 3 6 5" xfId="3320"/>
    <cellStyle name="常规 3 2 3 7" xfId="3321"/>
    <cellStyle name="常规 3 2 3 7 2" xfId="3322"/>
    <cellStyle name="常规 3 2 3 8" xfId="3323"/>
    <cellStyle name="常规 3 2 3 8 2" xfId="3324"/>
    <cellStyle name="常规 3 2 3 9" xfId="3325"/>
    <cellStyle name="常规 3 2 4" xfId="3326"/>
    <cellStyle name="常规 3 2 4 2" xfId="3327"/>
    <cellStyle name="常规 3 2 4 2 2" xfId="3328"/>
    <cellStyle name="常规 3 2 4 2 2 2" xfId="3329"/>
    <cellStyle name="常规 3 2 4 2 2 2 2" xfId="3330"/>
    <cellStyle name="常规 3 2 4 2 2 3" xfId="3331"/>
    <cellStyle name="常规 3 2 4 2 2 3 2" xfId="3332"/>
    <cellStyle name="常规 3 2 4 2 2 4" xfId="3333"/>
    <cellStyle name="常规 3 2 4 2 2 4 2" xfId="3334"/>
    <cellStyle name="常规 3 2 4 2 2 5" xfId="3335"/>
    <cellStyle name="常规 3 2 4 2 3" xfId="3336"/>
    <cellStyle name="常规 3 2 4 2 3 2" xfId="3337"/>
    <cellStyle name="常规 3 2 4 2 3 2 2" xfId="3338"/>
    <cellStyle name="常规 3 2 4 2 3 3" xfId="3339"/>
    <cellStyle name="常规 3 2 4 2 3 3 2" xfId="3340"/>
    <cellStyle name="常规 3 2 4 2 3 4" xfId="3341"/>
    <cellStyle name="常规 3 2 4 2 3 4 2" xfId="3342"/>
    <cellStyle name="常规 3 2 4 2 3 5" xfId="3343"/>
    <cellStyle name="常规 3 2 4 2 4" xfId="3344"/>
    <cellStyle name="常规 3 2 4 2 4 2" xfId="3345"/>
    <cellStyle name="常规 3 2 4 2 5" xfId="3346"/>
    <cellStyle name="常规 3 2 4 3" xfId="3347"/>
    <cellStyle name="常规 3 2 4 3 2" xfId="3348"/>
    <cellStyle name="常规 3 2 4 3 2 2" xfId="3349"/>
    <cellStyle name="常规 3 2 4 3 3" xfId="3350"/>
    <cellStyle name="常规 3 2 4 3 3 2" xfId="3351"/>
    <cellStyle name="常规 3 2 4 3 4" xfId="3352"/>
    <cellStyle name="常规 3 2 4 3 4 2" xfId="3353"/>
    <cellStyle name="常规 3 2 4 3 5" xfId="3354"/>
    <cellStyle name="常规 3 2 4 4" xfId="3355"/>
    <cellStyle name="常规 3 2 4 4 2" xfId="3356"/>
    <cellStyle name="常规 3 2 4 4 2 2" xfId="3357"/>
    <cellStyle name="常规 3 2 4 4 3" xfId="3358"/>
    <cellStyle name="常规 3 2 4 4 3 2" xfId="3359"/>
    <cellStyle name="常规 3 2 4 4 4" xfId="3360"/>
    <cellStyle name="常规 3 2 4 4 4 2" xfId="3361"/>
    <cellStyle name="常规 3 2 4 4 5" xfId="3362"/>
    <cellStyle name="常规 3 2 4 5" xfId="3363"/>
    <cellStyle name="常规 3 2 4 5 2" xfId="3364"/>
    <cellStyle name="常规 3 2 4 6" xfId="3365"/>
    <cellStyle name="常规 3 2 5" xfId="3366"/>
    <cellStyle name="常规 3 2 5 2" xfId="3367"/>
    <cellStyle name="常规 3 2 5 2 2" xfId="3368"/>
    <cellStyle name="常规 3 2 5 2 2 2" xfId="3369"/>
    <cellStyle name="常规 3 2 5 2 2 2 2" xfId="3370"/>
    <cellStyle name="常规 3 2 5 2 2 3" xfId="3371"/>
    <cellStyle name="常规 3 2 5 2 2 3 2" xfId="3372"/>
    <cellStyle name="常规 3 2 5 2 2 4" xfId="3373"/>
    <cellStyle name="常规 3 2 5 2 2 4 2" xfId="3374"/>
    <cellStyle name="常规 3 2 5 2 2 5" xfId="3375"/>
    <cellStyle name="常规 3 2 5 2 3" xfId="3376"/>
    <cellStyle name="常规 3 2 5 2 3 2" xfId="3377"/>
    <cellStyle name="常规 3 2 5 2 3 2 2" xfId="3378"/>
    <cellStyle name="常规 3 2 5 2 3 3" xfId="3379"/>
    <cellStyle name="常规 3 2 5 2 3 3 2" xfId="3380"/>
    <cellStyle name="常规 3 2 5 2 3 4" xfId="3381"/>
    <cellStyle name="常规 3 2 5 2 3 4 2" xfId="3382"/>
    <cellStyle name="常规 3 2 5 2 3 5" xfId="3383"/>
    <cellStyle name="常规 3 2 5 2 4" xfId="3384"/>
    <cellStyle name="常规 3 2 5 2 4 2" xfId="3385"/>
    <cellStyle name="常规 3 2 5 2 5" xfId="3386"/>
    <cellStyle name="常规 3 2 5 3" xfId="3387"/>
    <cellStyle name="常规 3 2 5 3 2" xfId="3388"/>
    <cellStyle name="常规 3 2 5 3 2 2" xfId="3389"/>
    <cellStyle name="常规 3 2 5 3 3" xfId="3390"/>
    <cellStyle name="常规 3 2 5 3 3 2" xfId="3391"/>
    <cellStyle name="常规 3 2 5 3 4" xfId="3392"/>
    <cellStyle name="常规 3 2 5 3 4 2" xfId="3393"/>
    <cellStyle name="常规 3 2 5 3 5" xfId="3394"/>
    <cellStyle name="常规 3 2 5 4" xfId="3395"/>
    <cellStyle name="常规 3 2 5 4 2" xfId="3396"/>
    <cellStyle name="常规 3 2 5 4 2 2" xfId="3397"/>
    <cellStyle name="常规 3 2 5 4 3" xfId="3398"/>
    <cellStyle name="常规 3 2 5 4 3 2" xfId="3399"/>
    <cellStyle name="常规 3 2 5 4 4" xfId="3400"/>
    <cellStyle name="常规 3 2 5 4 4 2" xfId="3401"/>
    <cellStyle name="常规 3 2 5 4 5" xfId="3402"/>
    <cellStyle name="常规 3 2 5 5" xfId="3403"/>
    <cellStyle name="常规 3 2 5 5 2" xfId="3404"/>
    <cellStyle name="常规 3 2 5 6" xfId="3405"/>
    <cellStyle name="常规 3 2 6" xfId="3406"/>
    <cellStyle name="常规 3 2 6 2" xfId="3407"/>
    <cellStyle name="常规 3 2 6 2 2" xfId="3408"/>
    <cellStyle name="常规 3 2 6 3" xfId="3409"/>
    <cellStyle name="常规 3 2 6 3 2" xfId="3410"/>
    <cellStyle name="常规 3 2 6 4" xfId="3411"/>
    <cellStyle name="常规 3 2 6 4 2" xfId="3412"/>
    <cellStyle name="常规 3 2 6 5" xfId="3413"/>
    <cellStyle name="常规 3 2 7" xfId="3414"/>
    <cellStyle name="常规 3 2 7 2" xfId="3415"/>
    <cellStyle name="常规 3 2 7 2 2" xfId="3416"/>
    <cellStyle name="常规 3 2 7 3" xfId="3417"/>
    <cellStyle name="常规 3 2 7 3 2" xfId="3418"/>
    <cellStyle name="常规 3 2 7 4" xfId="3419"/>
    <cellStyle name="常规 3 2 7 4 2" xfId="3420"/>
    <cellStyle name="常规 3 2 7 5" xfId="3421"/>
    <cellStyle name="常规 3 2 8" xfId="3422"/>
    <cellStyle name="常规 3 2 8 2" xfId="3423"/>
    <cellStyle name="常规 3 2 9" xfId="3424"/>
    <cellStyle name="常规 3 3" xfId="3425"/>
    <cellStyle name="常规 3 3 2" xfId="3426"/>
    <cellStyle name="常规 3 3 2 2" xfId="3427"/>
    <cellStyle name="常规 3 3 2 2 2" xfId="3428"/>
    <cellStyle name="常规 3 3 2 2 2 2" xfId="3429"/>
    <cellStyle name="常规 3 3 2 2 2 2 2" xfId="3430"/>
    <cellStyle name="常规 3 3 2 2 2 3" xfId="3431"/>
    <cellStyle name="常规 3 3 2 2 3" xfId="3432"/>
    <cellStyle name="常规 3 3 2 2 3 2" xfId="3433"/>
    <cellStyle name="常规 3 3 2 2 3 2 2" xfId="3434"/>
    <cellStyle name="常规 3 3 2 2 3 3" xfId="3435"/>
    <cellStyle name="常规 3 3 2 2 4" xfId="3436"/>
    <cellStyle name="常规 3 3 2 2 4 2" xfId="3437"/>
    <cellStyle name="常规 3 3 2 2 5" xfId="3438"/>
    <cellStyle name="常规 3 3 2 3" xfId="3439"/>
    <cellStyle name="常规 3 3 2 3 2" xfId="3440"/>
    <cellStyle name="常规 3 3 2 3 2 2" xfId="3441"/>
    <cellStyle name="常规 3 3 2 3 2 2 2" xfId="3442"/>
    <cellStyle name="常规 3 3 2 3 2 3" xfId="3443"/>
    <cellStyle name="常规 3 3 2 3 3" xfId="3444"/>
    <cellStyle name="常规 3 3 2 3 3 2" xfId="3445"/>
    <cellStyle name="常规 3 3 2 3 3 2 2" xfId="3446"/>
    <cellStyle name="常规 3 3 2 3 3 3" xfId="3447"/>
    <cellStyle name="常规 3 3 2 3 4" xfId="3448"/>
    <cellStyle name="常规 3 3 2 3 4 2" xfId="3449"/>
    <cellStyle name="常规 3 3 2 3 5" xfId="3450"/>
    <cellStyle name="常规 3 3 2 4" xfId="3451"/>
    <cellStyle name="常规 3 3 2 4 2" xfId="3452"/>
    <cellStyle name="常规 3 3 2 4 2 2" xfId="3453"/>
    <cellStyle name="常规 3 3 2 4 3" xfId="3454"/>
    <cellStyle name="常规 3 3 2 5" xfId="3455"/>
    <cellStyle name="常规 3 3 2 5 2" xfId="3456"/>
    <cellStyle name="常规 3 3 2 5 2 2" xfId="3457"/>
    <cellStyle name="常规 3 3 2 5 3" xfId="3458"/>
    <cellStyle name="常规 3 3 2 6" xfId="3459"/>
    <cellStyle name="常规 3 3 2 6 2" xfId="3460"/>
    <cellStyle name="常规 3 3 2 7" xfId="3461"/>
    <cellStyle name="常规 3 3 3" xfId="3462"/>
    <cellStyle name="常规 3 3 3 2" xfId="3463"/>
    <cellStyle name="常规 3 3 3 2 2" xfId="3464"/>
    <cellStyle name="常规 3 3 3 2 2 2" xfId="3465"/>
    <cellStyle name="常规 3 3 3 2 3" xfId="3466"/>
    <cellStyle name="常规 3 3 3 3" xfId="3467"/>
    <cellStyle name="常规 3 3 3 3 2" xfId="3468"/>
    <cellStyle name="常规 3 3 3 3 2 2" xfId="3469"/>
    <cellStyle name="常规 3 3 3 3 3" xfId="3470"/>
    <cellStyle name="常规 3 3 3 4" xfId="3471"/>
    <cellStyle name="常规 3 3 3 4 2" xfId="3472"/>
    <cellStyle name="常规 3 3 3 5" xfId="3473"/>
    <cellStyle name="常规 3 3 4" xfId="3474"/>
    <cellStyle name="常规 3 3 4 2" xfId="3475"/>
    <cellStyle name="常规 3 3 4 2 2" xfId="3476"/>
    <cellStyle name="常规 3 3 4 2 2 2" xfId="3477"/>
    <cellStyle name="常规 3 3 4 2 3" xfId="3478"/>
    <cellStyle name="常规 3 3 4 3" xfId="3479"/>
    <cellStyle name="常规 3 3 4 3 2" xfId="3480"/>
    <cellStyle name="常规 3 3 4 3 2 2" xfId="3481"/>
    <cellStyle name="常规 3 3 4 3 3" xfId="3482"/>
    <cellStyle name="常规 3 3 4 4" xfId="3483"/>
    <cellStyle name="常规 3 3 4 4 2" xfId="3484"/>
    <cellStyle name="常规 3 3 4 5" xfId="3485"/>
    <cellStyle name="常规 3 3 5" xfId="3486"/>
    <cellStyle name="常规 3 3 5 2" xfId="3487"/>
    <cellStyle name="常规 3 3 5 2 2" xfId="3488"/>
    <cellStyle name="常规 3 3 5 3" xfId="3489"/>
    <cellStyle name="常规 3 3 6" xfId="3490"/>
    <cellStyle name="常规 3 3 6 2" xfId="3491"/>
    <cellStyle name="常规 3 3 6 2 2" xfId="3492"/>
    <cellStyle name="常规 3 3 6 3" xfId="3493"/>
    <cellStyle name="常规 3 3 7" xfId="3494"/>
    <cellStyle name="常规 3 3 7 2" xfId="3495"/>
    <cellStyle name="常规 3 3 8" xfId="3496"/>
    <cellStyle name="常规 3 4" xfId="3497"/>
    <cellStyle name="常规 3 4 2" xfId="3498"/>
    <cellStyle name="常规 3 4 2 2" xfId="3499"/>
    <cellStyle name="常规 3 4 2 2 2" xfId="3500"/>
    <cellStyle name="常规 3 4 2 2 2 2" xfId="3501"/>
    <cellStyle name="常规 3 4 2 2 2 2 2" xfId="3502"/>
    <cellStyle name="常规 3 4 2 2 2 3" xfId="3503"/>
    <cellStyle name="常规 3 4 2 2 3" xfId="3504"/>
    <cellStyle name="常规 3 4 2 2 3 2" xfId="3505"/>
    <cellStyle name="常规 3 4 2 2 3 2 2" xfId="3506"/>
    <cellStyle name="常规 3 4 2 2 3 3" xfId="3507"/>
    <cellStyle name="常规 3 4 2 2 4" xfId="3508"/>
    <cellStyle name="常规 3 4 2 2 4 2" xfId="3509"/>
    <cellStyle name="常规 3 4 2 2 5" xfId="3510"/>
    <cellStyle name="常规 3 4 2 3" xfId="3511"/>
    <cellStyle name="常规 3 4 2 3 2" xfId="3512"/>
    <cellStyle name="常规 3 4 2 3 2 2" xfId="3513"/>
    <cellStyle name="常规 3 4 2 3 3" xfId="3514"/>
    <cellStyle name="常规 3 4 2 4" xfId="3515"/>
    <cellStyle name="常规 3 4 2 4 2" xfId="3516"/>
    <cellStyle name="常规 3 4 2 4 2 2" xfId="3517"/>
    <cellStyle name="常规 3 4 2 4 3" xfId="3518"/>
    <cellStyle name="常规 3 4 2 5" xfId="3519"/>
    <cellStyle name="常规 3 4 2 5 2" xfId="3520"/>
    <cellStyle name="常规 3 4 2 6" xfId="3521"/>
    <cellStyle name="常规 3 4 3" xfId="3522"/>
    <cellStyle name="常规 3 4 3 2" xfId="3523"/>
    <cellStyle name="常规 3 4 3 2 2" xfId="3524"/>
    <cellStyle name="常规 3 4 3 2 2 2" xfId="3525"/>
    <cellStyle name="常规 3 4 3 2 3" xfId="3526"/>
    <cellStyle name="常规 3 4 3 3" xfId="3527"/>
    <cellStyle name="常规 3 4 3 3 2" xfId="3528"/>
    <cellStyle name="常规 3 4 3 3 2 2" xfId="3529"/>
    <cellStyle name="常规 3 4 3 3 3" xfId="3530"/>
    <cellStyle name="常规 3 4 3 4" xfId="3531"/>
    <cellStyle name="常规 3 4 3 4 2" xfId="3532"/>
    <cellStyle name="常规 3 4 3 5" xfId="3533"/>
    <cellStyle name="常规 3 4 4" xfId="3534"/>
    <cellStyle name="常规 3 4 4 2" xfId="3535"/>
    <cellStyle name="常规 3 4 4 2 2" xfId="3536"/>
    <cellStyle name="常规 3 4 4 3" xfId="3537"/>
    <cellStyle name="常规 3 4 5" xfId="3538"/>
    <cellStyle name="常规 3 4 5 2" xfId="3539"/>
    <cellStyle name="常规 3 4 5 2 2" xfId="3540"/>
    <cellStyle name="常规 3 4 5 3" xfId="3541"/>
    <cellStyle name="常规 3 4 6" xfId="3542"/>
    <cellStyle name="常规 3 4 6 2" xfId="3543"/>
    <cellStyle name="常规 3 4 7" xfId="3544"/>
    <cellStyle name="常规 3 5" xfId="3545"/>
    <cellStyle name="常规 3 5 2" xfId="3546"/>
    <cellStyle name="常规 3 5 2 2" xfId="3547"/>
    <cellStyle name="常规 3 5 2 2 2" xfId="3548"/>
    <cellStyle name="常规 3 5 2 2 2 2" xfId="3549"/>
    <cellStyle name="常规 3 5 2 2 2 2 2" xfId="3550"/>
    <cellStyle name="常规 3 5 2 2 2 3" xfId="3551"/>
    <cellStyle name="常规 3 5 2 2 2 3 2" xfId="3552"/>
    <cellStyle name="常规 3 5 2 2 2 4" xfId="3553"/>
    <cellStyle name="常规 3 5 2 2 2 4 2" xfId="3554"/>
    <cellStyle name="常规 3 5 2 2 2 5" xfId="3555"/>
    <cellStyle name="常规 3 5 2 2 3" xfId="3556"/>
    <cellStyle name="常规 3 5 2 2 3 2" xfId="3557"/>
    <cellStyle name="常规 3 5 2 2 3 2 2" xfId="3558"/>
    <cellStyle name="常规 3 5 2 2 3 3" xfId="3559"/>
    <cellStyle name="常规 3 5 2 2 3 3 2" xfId="3560"/>
    <cellStyle name="常规 3 5 2 2 3 4" xfId="3561"/>
    <cellStyle name="常规 3 5 2 2 3 4 2" xfId="3562"/>
    <cellStyle name="常规 3 5 2 2 3 5" xfId="3563"/>
    <cellStyle name="常规 3 5 2 2 4" xfId="3564"/>
    <cellStyle name="常规 3 5 2 2 4 2" xfId="3565"/>
    <cellStyle name="常规 3 5 2 2 5" xfId="3566"/>
    <cellStyle name="常规 3 5 2 3" xfId="3567"/>
    <cellStyle name="常规 3 5 2 3 2" xfId="3568"/>
    <cellStyle name="常规 3 5 2 3 2 2" xfId="3569"/>
    <cellStyle name="常规 3 5 2 3 3" xfId="3570"/>
    <cellStyle name="常规 3 5 2 3 3 2" xfId="3571"/>
    <cellStyle name="常规 3 5 2 3 4" xfId="3572"/>
    <cellStyle name="常规 3 5 2 3 4 2" xfId="3573"/>
    <cellStyle name="常规 3 5 2 3 5" xfId="3574"/>
    <cellStyle name="常规 3 5 2 4" xfId="3575"/>
    <cellStyle name="常规 3 5 2 4 2" xfId="3576"/>
    <cellStyle name="常规 3 5 2 4 2 2" xfId="3577"/>
    <cellStyle name="常规 3 5 2 4 3" xfId="3578"/>
    <cellStyle name="常规 3 5 2 4 3 2" xfId="3579"/>
    <cellStyle name="常规 3 5 2 4 4" xfId="3580"/>
    <cellStyle name="常规 3 5 2 4 4 2" xfId="3581"/>
    <cellStyle name="常规 3 5 2 4 5" xfId="3582"/>
    <cellStyle name="常规 3 5 2 5" xfId="3583"/>
    <cellStyle name="常规 3 5 2 5 2" xfId="3584"/>
    <cellStyle name="常规 3 5 2 6" xfId="3585"/>
    <cellStyle name="常规 3 5 3" xfId="3586"/>
    <cellStyle name="常规 3 5 3 2" xfId="3587"/>
    <cellStyle name="常规 3 5 3 2 2" xfId="3588"/>
    <cellStyle name="常规 3 5 3 2 2 2" xfId="3589"/>
    <cellStyle name="常规 3 5 3 2 3" xfId="3590"/>
    <cellStyle name="常规 3 5 3 2 3 2" xfId="3591"/>
    <cellStyle name="常规 3 5 3 2 4" xfId="3592"/>
    <cellStyle name="常规 3 5 3 2 4 2" xfId="3593"/>
    <cellStyle name="常规 3 5 3 2 5" xfId="3594"/>
    <cellStyle name="常规 3 5 3 3" xfId="3595"/>
    <cellStyle name="常规 3 5 3 3 2" xfId="3596"/>
    <cellStyle name="常规 3 5 3 3 2 2" xfId="3597"/>
    <cellStyle name="常规 3 5 3 3 3" xfId="3598"/>
    <cellStyle name="常规 3 5 3 3 3 2" xfId="3599"/>
    <cellStyle name="常规 3 5 3 3 4" xfId="3600"/>
    <cellStyle name="常规 3 5 3 3 4 2" xfId="3601"/>
    <cellStyle name="常规 3 5 3 3 5" xfId="3602"/>
    <cellStyle name="常规 3 5 3 4" xfId="3603"/>
    <cellStyle name="常规 3 5 3 4 2" xfId="3604"/>
    <cellStyle name="常规 3 5 3 5" xfId="3605"/>
    <cellStyle name="常规 3 5 4" xfId="3606"/>
    <cellStyle name="常规 3 5 4 2" xfId="3607"/>
    <cellStyle name="常规 3 5 4 2 2" xfId="3608"/>
    <cellStyle name="常规 3 5 4 3" xfId="3609"/>
    <cellStyle name="常规 3 5 4 3 2" xfId="3610"/>
    <cellStyle name="常规 3 5 4 4" xfId="3611"/>
    <cellStyle name="常规 3 5 4 4 2" xfId="3612"/>
    <cellStyle name="常规 3 5 4 5" xfId="3613"/>
    <cellStyle name="常规 3 5 5" xfId="3614"/>
    <cellStyle name="常规 3 5 5 2" xfId="3615"/>
    <cellStyle name="常规 3 5 5 2 2" xfId="3616"/>
    <cellStyle name="常规 3 5 5 3" xfId="3617"/>
    <cellStyle name="常规 3 5 5 3 2" xfId="3618"/>
    <cellStyle name="常规 3 5 5 4" xfId="3619"/>
    <cellStyle name="常规 3 5 5 4 2" xfId="3620"/>
    <cellStyle name="常规 3 5 5 5" xfId="3621"/>
    <cellStyle name="常规 3 5 6" xfId="3622"/>
    <cellStyle name="常规 3 5 6 2" xfId="3623"/>
    <cellStyle name="常规 3 5 7" xfId="3624"/>
    <cellStyle name="常规 3 5 8" xfId="3625"/>
    <cellStyle name="常规 3 6" xfId="3626"/>
    <cellStyle name="常规 3 6 2" xfId="3627"/>
    <cellStyle name="常规 3 6 2 2" xfId="3628"/>
    <cellStyle name="常规 3 6 2 2 2" xfId="3629"/>
    <cellStyle name="常规 3 6 2 2 2 2" xfId="3630"/>
    <cellStyle name="常规 3 6 2 2 3" xfId="3631"/>
    <cellStyle name="常规 3 6 2 2 3 2" xfId="3632"/>
    <cellStyle name="常规 3 6 2 2 4" xfId="3633"/>
    <cellStyle name="常规 3 6 2 2 4 2" xfId="3634"/>
    <cellStyle name="常规 3 6 2 2 5" xfId="3635"/>
    <cellStyle name="常规 3 6 2 3" xfId="3636"/>
    <cellStyle name="常规 3 6 2 3 2" xfId="3637"/>
    <cellStyle name="常规 3 6 2 3 2 2" xfId="3638"/>
    <cellStyle name="常规 3 6 2 3 3" xfId="3639"/>
    <cellStyle name="常规 3 6 2 3 3 2" xfId="3640"/>
    <cellStyle name="常规 3 6 2 3 4" xfId="3641"/>
    <cellStyle name="常规 3 6 2 3 4 2" xfId="3642"/>
    <cellStyle name="常规 3 6 2 3 5" xfId="3643"/>
    <cellStyle name="常规 3 6 2 4" xfId="3644"/>
    <cellStyle name="常规 3 6 2 4 2" xfId="3645"/>
    <cellStyle name="常规 3 6 2 5" xfId="3646"/>
    <cellStyle name="常规 3 6 3" xfId="3647"/>
    <cellStyle name="常规 3 6 3 2" xfId="3648"/>
    <cellStyle name="常规 3 6 3 2 2" xfId="3649"/>
    <cellStyle name="常规 3 6 3 3" xfId="3650"/>
    <cellStyle name="常规 3 6 3 3 2" xfId="3651"/>
    <cellStyle name="常规 3 6 3 4" xfId="3652"/>
    <cellStyle name="常规 3 6 3 4 2" xfId="3653"/>
    <cellStyle name="常规 3 6 3 5" xfId="3654"/>
    <cellStyle name="常规 3 6 4" xfId="3655"/>
    <cellStyle name="常规 3 6 4 2" xfId="3656"/>
    <cellStyle name="常规 3 6 4 2 2" xfId="3657"/>
    <cellStyle name="常规 3 6 4 3" xfId="3658"/>
    <cellStyle name="常规 3 6 4 3 2" xfId="3659"/>
    <cellStyle name="常规 3 6 4 4" xfId="3660"/>
    <cellStyle name="常规 3 6 4 4 2" xfId="3661"/>
    <cellStyle name="常规 3 6 4 5" xfId="3662"/>
    <cellStyle name="常规 3 6 5" xfId="3663"/>
    <cellStyle name="常规 3 6 5 2" xfId="3664"/>
    <cellStyle name="常规 3 6 6" xfId="3665"/>
    <cellStyle name="常规 3 6 6 2" xfId="3666"/>
    <cellStyle name="常规 3 6 7" xfId="3667"/>
    <cellStyle name="常规 3 7" xfId="3668"/>
    <cellStyle name="常规 3 7 2" xfId="3669"/>
    <cellStyle name="常规 3 7 2 2" xfId="3670"/>
    <cellStyle name="常规 3 7 2 2 2" xfId="3671"/>
    <cellStyle name="常规 3 7 2 2 2 2" xfId="3672"/>
    <cellStyle name="常规 3 7 2 2 3" xfId="3673"/>
    <cellStyle name="常规 3 7 2 2 3 2" xfId="3674"/>
    <cellStyle name="常规 3 7 2 2 4" xfId="3675"/>
    <cellStyle name="常规 3 7 2 2 4 2" xfId="3676"/>
    <cellStyle name="常规 3 7 2 2 5" xfId="3677"/>
    <cellStyle name="常规 3 7 2 3" xfId="3678"/>
    <cellStyle name="常规 3 7 2 3 2" xfId="3679"/>
    <cellStyle name="常规 3 7 2 3 2 2" xfId="3680"/>
    <cellStyle name="常规 3 7 2 3 3" xfId="3681"/>
    <cellStyle name="常规 3 7 2 3 3 2" xfId="3682"/>
    <cellStyle name="常规 3 7 2 3 4" xfId="3683"/>
    <cellStyle name="常规 3 7 2 3 4 2" xfId="3684"/>
    <cellStyle name="常规 3 7 2 3 5" xfId="3685"/>
    <cellStyle name="常规 3 7 2 4" xfId="3686"/>
    <cellStyle name="常规 3 7 2 4 2" xfId="3687"/>
    <cellStyle name="常规 3 7 2 5" xfId="3688"/>
    <cellStyle name="常规 3 7 3" xfId="3689"/>
    <cellStyle name="常规 3 7 3 2" xfId="3690"/>
    <cellStyle name="常规 3 7 3 2 2" xfId="3691"/>
    <cellStyle name="常规 3 7 3 3" xfId="3692"/>
    <cellStyle name="常规 3 7 3 3 2" xfId="3693"/>
    <cellStyle name="常规 3 7 3 4" xfId="3694"/>
    <cellStyle name="常规 3 7 3 4 2" xfId="3695"/>
    <cellStyle name="常规 3 7 3 5" xfId="3696"/>
    <cellStyle name="常规 3 7 4" xfId="3697"/>
    <cellStyle name="常规 3 7 4 2" xfId="3698"/>
    <cellStyle name="常规 3 7 4 2 2" xfId="3699"/>
    <cellStyle name="常规 3 7 4 3" xfId="3700"/>
    <cellStyle name="常规 3 7 4 3 2" xfId="3701"/>
    <cellStyle name="常规 3 7 4 4" xfId="3702"/>
    <cellStyle name="常规 3 7 4 4 2" xfId="3703"/>
    <cellStyle name="常规 3 7 4 5" xfId="3704"/>
    <cellStyle name="常规 3 7 5" xfId="3705"/>
    <cellStyle name="常规 3 7 5 2" xfId="3706"/>
    <cellStyle name="常规 3 7 6" xfId="3707"/>
    <cellStyle name="常规 3 7 6 2" xfId="3708"/>
    <cellStyle name="常规 3 7 7" xfId="3709"/>
    <cellStyle name="常规 3 8" xfId="3710"/>
    <cellStyle name="常规 3 8 2" xfId="3711"/>
    <cellStyle name="常规 3 8 2 2" xfId="3712"/>
    <cellStyle name="常规 3 8 3" xfId="3713"/>
    <cellStyle name="常规 3 8 3 2" xfId="3714"/>
    <cellStyle name="常规 3 8 4" xfId="3715"/>
    <cellStyle name="常规 3 8 4 2" xfId="3716"/>
    <cellStyle name="常规 3 8 5" xfId="3717"/>
    <cellStyle name="常规 3 9" xfId="3718"/>
    <cellStyle name="常规 3 9 2" xfId="3719"/>
    <cellStyle name="常规 3 9 2 2" xfId="3720"/>
    <cellStyle name="常规 3 9 3" xfId="3721"/>
    <cellStyle name="常规 3 9 3 2" xfId="3722"/>
    <cellStyle name="常规 3 9 4" xfId="3723"/>
    <cellStyle name="常规 3 9 4 2" xfId="3724"/>
    <cellStyle name="常规 3 9 5" xfId="3725"/>
    <cellStyle name="常规 30" xfId="3726"/>
    <cellStyle name="常规 30 2" xfId="3727"/>
    <cellStyle name="常规 31" xfId="3728"/>
    <cellStyle name="常规 31 2" xfId="3729"/>
    <cellStyle name="常规 32" xfId="3730"/>
    <cellStyle name="常规 32 2" xfId="3731"/>
    <cellStyle name="常规 33" xfId="3732"/>
    <cellStyle name="常规 33 2" xfId="3733"/>
    <cellStyle name="常规 34" xfId="3734"/>
    <cellStyle name="常规 34 2" xfId="3735"/>
    <cellStyle name="常规 35" xfId="3736"/>
    <cellStyle name="常规 35 2" xfId="3737"/>
    <cellStyle name="常规 36" xfId="3738"/>
    <cellStyle name="常规 36 2" xfId="3739"/>
    <cellStyle name="常规 37" xfId="3740"/>
    <cellStyle name="常规 37 2" xfId="3741"/>
    <cellStyle name="常规 38" xfId="3742"/>
    <cellStyle name="常规 38 2" xfId="3743"/>
    <cellStyle name="常规 39" xfId="3744"/>
    <cellStyle name="常规 39 2" xfId="3745"/>
    <cellStyle name="常规 4" xfId="3746"/>
    <cellStyle name="常规 4 2" xfId="3747"/>
    <cellStyle name="常规 4 2 2" xfId="3748"/>
    <cellStyle name="常规 4 2 2 2" xfId="3749"/>
    <cellStyle name="常规 4 2 2 2 2" xfId="3750"/>
    <cellStyle name="常规 4 2 2 2 2 2" xfId="3751"/>
    <cellStyle name="常规 4 2 2 2 2 2 2" xfId="3752"/>
    <cellStyle name="常规 4 2 2 2 2 3" xfId="3753"/>
    <cellStyle name="常规 4 2 2 2 3" xfId="3754"/>
    <cellStyle name="常规 4 2 2 2 3 2" xfId="3755"/>
    <cellStyle name="常规 4 2 2 2 3 2 2" xfId="3756"/>
    <cellStyle name="常规 4 2 2 2 3 3" xfId="3757"/>
    <cellStyle name="常规 4 2 2 2 4" xfId="3758"/>
    <cellStyle name="常规 4 2 2 2 4 2" xfId="3759"/>
    <cellStyle name="常规 4 2 2 2 5" xfId="3760"/>
    <cellStyle name="常规 4 2 2 2 5 2" xfId="3761"/>
    <cellStyle name="常规 4 2 2 2 6" xfId="3762"/>
    <cellStyle name="常规 4 2 2 3" xfId="3763"/>
    <cellStyle name="常规 4 2 2 3 2" xfId="3764"/>
    <cellStyle name="常规 4 2 2 3 2 2" xfId="3765"/>
    <cellStyle name="常规 4 2 2 3 2 2 2" xfId="3766"/>
    <cellStyle name="常规 4 2 2 3 2 3" xfId="3767"/>
    <cellStyle name="常规 4 2 2 3 2 3 2" xfId="3768"/>
    <cellStyle name="常规 4 2 2 3 2 4" xfId="3769"/>
    <cellStyle name="常规 4 2 2 3 2 4 2" xfId="3770"/>
    <cellStyle name="常规 4 2 2 3 2 5" xfId="3771"/>
    <cellStyle name="常规 4 2 2 3 3" xfId="3772"/>
    <cellStyle name="常规 4 2 2 3 3 2" xfId="3773"/>
    <cellStyle name="常规 4 2 2 3 3 2 2" xfId="3774"/>
    <cellStyle name="常规 4 2 2 3 3 3" xfId="3775"/>
    <cellStyle name="常规 4 2 2 3 3 3 2" xfId="3776"/>
    <cellStyle name="常规 4 2 2 3 3 4" xfId="3777"/>
    <cellStyle name="常规 4 2 2 3 3 4 2" xfId="3778"/>
    <cellStyle name="常规 4 2 2 3 3 5" xfId="3779"/>
    <cellStyle name="常规 4 2 2 3 4" xfId="3780"/>
    <cellStyle name="常规 4 2 2 3 4 2" xfId="3781"/>
    <cellStyle name="常规 4 2 2 3 5" xfId="3782"/>
    <cellStyle name="常规 4 2 2 4" xfId="3783"/>
    <cellStyle name="常规 4 2 2 4 2" xfId="3784"/>
    <cellStyle name="常规 4 2 2 4 2 2" xfId="3785"/>
    <cellStyle name="常规 4 2 2 4 2 2 2" xfId="3786"/>
    <cellStyle name="常规 4 2 2 4 2 2 2 2" xfId="3787"/>
    <cellStyle name="常规 4 2 2 4 2 2 3" xfId="3788"/>
    <cellStyle name="常规 4 2 2 4 2 2 3 2" xfId="3789"/>
    <cellStyle name="常规 4 2 2 4 2 2 4" xfId="3790"/>
    <cellStyle name="常规 4 2 2 4 2 2 4 2" xfId="3791"/>
    <cellStyle name="常规 4 2 2 4 2 2 5" xfId="3792"/>
    <cellStyle name="常规 4 2 2 4 2 3" xfId="3793"/>
    <cellStyle name="常规 4 2 2 4 2 3 2" xfId="3794"/>
    <cellStyle name="常规 4 2 2 4 2 3 2 2" xfId="3795"/>
    <cellStyle name="常规 4 2 2 4 2 3 3" xfId="3796"/>
    <cellStyle name="常规 4 2 2 4 2 3 3 2" xfId="3797"/>
    <cellStyle name="常规 4 2 2 4 2 3 4" xfId="3798"/>
    <cellStyle name="常规 4 2 2 4 2 3 4 2" xfId="3799"/>
    <cellStyle name="常规 4 2 2 4 2 3 5" xfId="3800"/>
    <cellStyle name="常规 4 2 2 4 2 4" xfId="3801"/>
    <cellStyle name="常规 4 2 2 4 2 4 2" xfId="3802"/>
    <cellStyle name="常规 4 2 2 4 2 5" xfId="3803"/>
    <cellStyle name="常规 4 2 2 4 3" xfId="3804"/>
    <cellStyle name="常规 4 2 2 4 3 2" xfId="3805"/>
    <cellStyle name="常规 4 2 2 4 3 2 2" xfId="3806"/>
    <cellStyle name="常规 4 2 2 4 3 3" xfId="3807"/>
    <cellStyle name="常规 4 2 2 4 3 3 2" xfId="3808"/>
    <cellStyle name="常规 4 2 2 4 3 4" xfId="3809"/>
    <cellStyle name="常规 4 2 2 4 3 4 2" xfId="3810"/>
    <cellStyle name="常规 4 2 2 4 3 5" xfId="3811"/>
    <cellStyle name="常规 4 2 2 4 4" xfId="3812"/>
    <cellStyle name="常规 4 2 2 4 4 2" xfId="3813"/>
    <cellStyle name="常规 4 2 2 4 4 2 2" xfId="3814"/>
    <cellStyle name="常规 4 2 2 4 4 3" xfId="3815"/>
    <cellStyle name="常规 4 2 2 4 4 3 2" xfId="3816"/>
    <cellStyle name="常规 4 2 2 4 4 4" xfId="3817"/>
    <cellStyle name="常规 4 2 2 4 4 4 2" xfId="3818"/>
    <cellStyle name="常规 4 2 2 4 4 5" xfId="3819"/>
    <cellStyle name="常规 4 2 2 4 5" xfId="3820"/>
    <cellStyle name="常规 4 2 2 4 5 2" xfId="3821"/>
    <cellStyle name="常规 4 2 2 4 6" xfId="3822"/>
    <cellStyle name="常规 4 2 2 5" xfId="3823"/>
    <cellStyle name="常规 4 2 2 5 2" xfId="3824"/>
    <cellStyle name="常规 4 2 2 5 2 2" xfId="3825"/>
    <cellStyle name="常规 4 2 2 5 3" xfId="3826"/>
    <cellStyle name="常规 4 2 2 6" xfId="3827"/>
    <cellStyle name="常规 4 2 2 6 2" xfId="3828"/>
    <cellStyle name="常规 4 2 2 6 2 2" xfId="3829"/>
    <cellStyle name="常规 4 2 2 6 3" xfId="3830"/>
    <cellStyle name="常规 4 2 2 7" xfId="3831"/>
    <cellStyle name="常规 4 2 2 7 2" xfId="3832"/>
    <cellStyle name="常规 4 2 2 8" xfId="3833"/>
    <cellStyle name="常规 4 2 3" xfId="3834"/>
    <cellStyle name="常规 4 2 3 2" xfId="3835"/>
    <cellStyle name="常规 4 2 3 2 2" xfId="3836"/>
    <cellStyle name="常规 4 2 3 2 2 2" xfId="3837"/>
    <cellStyle name="常规 4 2 3 2 3" xfId="3838"/>
    <cellStyle name="常规 4 2 3 3" xfId="3839"/>
    <cellStyle name="常规 4 2 3 3 2" xfId="3840"/>
    <cellStyle name="常规 4 2 3 3 2 2" xfId="3841"/>
    <cellStyle name="常规 4 2 3 3 3" xfId="3842"/>
    <cellStyle name="常规 4 2 3 4" xfId="3843"/>
    <cellStyle name="常规 4 2 3 4 2" xfId="3844"/>
    <cellStyle name="常规 4 2 3 5" xfId="3845"/>
    <cellStyle name="常规 4 2 3 5 2" xfId="3846"/>
    <cellStyle name="常规 4 2 3 6" xfId="3847"/>
    <cellStyle name="常规 4 2 4" xfId="3848"/>
    <cellStyle name="常规 4 2 4 2" xfId="3849"/>
    <cellStyle name="常规 4 2 4 2 2" xfId="3850"/>
    <cellStyle name="常规 4 2 4 2 2 2" xfId="3851"/>
    <cellStyle name="常规 4 2 4 2 3" xfId="3852"/>
    <cellStyle name="常规 4 2 4 3" xfId="3853"/>
    <cellStyle name="常规 4 2 4 3 2" xfId="3854"/>
    <cellStyle name="常规 4 2 4 3 2 2" xfId="3855"/>
    <cellStyle name="常规 4 2 4 3 3" xfId="3856"/>
    <cellStyle name="常规 4 2 4 4" xfId="3857"/>
    <cellStyle name="常规 4 2 4 4 2" xfId="3858"/>
    <cellStyle name="常规 4 2 4 5" xfId="3859"/>
    <cellStyle name="常规 4 2 5" xfId="3860"/>
    <cellStyle name="常规 4 2 5 2" xfId="3861"/>
    <cellStyle name="常规 4 2 5 2 2" xfId="3862"/>
    <cellStyle name="常规 4 2 5 3" xfId="3863"/>
    <cellStyle name="常规 4 2 6" xfId="3864"/>
    <cellStyle name="常规 4 2 6 2" xfId="3865"/>
    <cellStyle name="常规 4 2 6 2 2" xfId="3866"/>
    <cellStyle name="常规 4 2 6 3" xfId="3867"/>
    <cellStyle name="常规 4 2 7" xfId="3868"/>
    <cellStyle name="常规 4 2 7 2" xfId="3869"/>
    <cellStyle name="常规 4 2 8" xfId="3870"/>
    <cellStyle name="常规 4 3" xfId="3871"/>
    <cellStyle name="常规 4 3 2" xfId="3872"/>
    <cellStyle name="常规 4 3 2 2" xfId="3873"/>
    <cellStyle name="常规 4 3 2 2 2" xfId="3874"/>
    <cellStyle name="常规 4 3 2 2 2 2" xfId="3875"/>
    <cellStyle name="常规 4 3 2 2 2 2 2" xfId="3876"/>
    <cellStyle name="常规 4 3 2 2 2 3" xfId="3877"/>
    <cellStyle name="常规 4 3 2 2 3" xfId="3878"/>
    <cellStyle name="常规 4 3 2 2 3 2" xfId="3879"/>
    <cellStyle name="常规 4 3 2 2 3 2 2" xfId="3880"/>
    <cellStyle name="常规 4 3 2 2 3 3" xfId="3881"/>
    <cellStyle name="常规 4 3 2 2 4" xfId="3882"/>
    <cellStyle name="常规 4 3 2 2 4 2" xfId="3883"/>
    <cellStyle name="常规 4 3 2 2 5" xfId="3884"/>
    <cellStyle name="常规 4 3 2 3" xfId="3885"/>
    <cellStyle name="常规 4 3 2 3 2" xfId="3886"/>
    <cellStyle name="常规 4 3 2 3 2 2" xfId="3887"/>
    <cellStyle name="常规 4 3 2 3 3" xfId="3888"/>
    <cellStyle name="常规 4 3 2 4" xfId="3889"/>
    <cellStyle name="常规 4 3 2 4 2" xfId="3890"/>
    <cellStyle name="常规 4 3 2 4 2 2" xfId="3891"/>
    <cellStyle name="常规 4 3 2 4 3" xfId="3892"/>
    <cellStyle name="常规 4 3 2 5" xfId="3893"/>
    <cellStyle name="常规 4 3 2 5 2" xfId="3894"/>
    <cellStyle name="常规 4 3 2 6" xfId="3895"/>
    <cellStyle name="常规 4 3 3" xfId="3896"/>
    <cellStyle name="常规 4 3 3 2" xfId="3897"/>
    <cellStyle name="常规 4 3 3 2 2" xfId="3898"/>
    <cellStyle name="常规 4 3 3 2 2 2" xfId="3899"/>
    <cellStyle name="常规 4 3 3 2 3" xfId="3900"/>
    <cellStyle name="常规 4 3 3 2 3 2" xfId="3901"/>
    <cellStyle name="常规 4 3 3 2 4" xfId="3902"/>
    <cellStyle name="常规 4 3 3 2 4 2" xfId="3903"/>
    <cellStyle name="常规 4 3 3 2 5" xfId="3904"/>
    <cellStyle name="常规 4 3 3 3" xfId="3905"/>
    <cellStyle name="常规 4 3 3 3 2" xfId="3906"/>
    <cellStyle name="常规 4 3 3 3 2 2" xfId="3907"/>
    <cellStyle name="常规 4 3 3 3 3" xfId="3908"/>
    <cellStyle name="常规 4 3 3 3 3 2" xfId="3909"/>
    <cellStyle name="常规 4 3 3 3 4" xfId="3910"/>
    <cellStyle name="常规 4 3 3 3 4 2" xfId="3911"/>
    <cellStyle name="常规 4 3 3 3 5" xfId="3912"/>
    <cellStyle name="常规 4 3 3 4" xfId="3913"/>
    <cellStyle name="常规 4 3 3 4 2" xfId="3914"/>
    <cellStyle name="常规 4 3 3 5" xfId="3915"/>
    <cellStyle name="常规 4 3 4" xfId="3916"/>
    <cellStyle name="常规 4 3 4 2" xfId="3917"/>
    <cellStyle name="常规 4 3 4 2 2" xfId="3918"/>
    <cellStyle name="常规 4 3 4 2 2 2" xfId="3919"/>
    <cellStyle name="常规 4 3 4 2 2 2 2" xfId="3920"/>
    <cellStyle name="常规 4 3 4 2 2 3" xfId="3921"/>
    <cellStyle name="常规 4 3 4 2 2 3 2" xfId="3922"/>
    <cellStyle name="常规 4 3 4 2 2 4" xfId="3923"/>
    <cellStyle name="常规 4 3 4 2 2 4 2" xfId="3924"/>
    <cellStyle name="常规 4 3 4 2 2 5" xfId="3925"/>
    <cellStyle name="常规 4 3 4 2 3" xfId="3926"/>
    <cellStyle name="常规 4 3 4 2 3 2" xfId="3927"/>
    <cellStyle name="常规 4 3 4 2 3 2 2" xfId="3928"/>
    <cellStyle name="常规 4 3 4 2 3 3" xfId="3929"/>
    <cellStyle name="常规 4 3 4 2 3 3 2" xfId="3930"/>
    <cellStyle name="常规 4 3 4 2 3 4" xfId="3931"/>
    <cellStyle name="常规 4 3 4 2 3 4 2" xfId="3932"/>
    <cellStyle name="常规 4 3 4 2 3 5" xfId="3933"/>
    <cellStyle name="常规 4 3 4 2 4" xfId="3934"/>
    <cellStyle name="常规 4 3 4 2 4 2" xfId="3935"/>
    <cellStyle name="常规 4 3 4 2 5" xfId="3936"/>
    <cellStyle name="常规 4 3 4 3" xfId="3937"/>
    <cellStyle name="常规 4 3 4 3 2" xfId="3938"/>
    <cellStyle name="常规 4 3 4 3 2 2" xfId="3939"/>
    <cellStyle name="常规 4 3 4 3 3" xfId="3940"/>
    <cellStyle name="常规 4 3 4 3 3 2" xfId="3941"/>
    <cellStyle name="常规 4 3 4 3 4" xfId="3942"/>
    <cellStyle name="常规 4 3 4 3 4 2" xfId="3943"/>
    <cellStyle name="常规 4 3 4 3 5" xfId="3944"/>
    <cellStyle name="常规 4 3 4 4" xfId="3945"/>
    <cellStyle name="常规 4 3 4 4 2" xfId="3946"/>
    <cellStyle name="常规 4 3 4 4 2 2" xfId="3947"/>
    <cellStyle name="常规 4 3 4 4 3" xfId="3948"/>
    <cellStyle name="常规 4 3 4 4 3 2" xfId="3949"/>
    <cellStyle name="常规 4 3 4 4 4" xfId="3950"/>
    <cellStyle name="常规 4 3 4 4 4 2" xfId="3951"/>
    <cellStyle name="常规 4 3 4 4 5" xfId="3952"/>
    <cellStyle name="常规 4 3 4 5" xfId="3953"/>
    <cellStyle name="常规 4 3 4 5 2" xfId="3954"/>
    <cellStyle name="常规 4 3 4 6" xfId="3955"/>
    <cellStyle name="常规 4 3 5" xfId="3956"/>
    <cellStyle name="常规 4 3 5 2" xfId="3957"/>
    <cellStyle name="常规 4 3 5 2 2" xfId="3958"/>
    <cellStyle name="常规 4 3 5 3" xfId="3959"/>
    <cellStyle name="常规 4 3 6" xfId="3960"/>
    <cellStyle name="常规 4 3 6 2" xfId="3961"/>
    <cellStyle name="常规 4 3 6 2 2" xfId="3962"/>
    <cellStyle name="常规 4 3 6 3" xfId="3963"/>
    <cellStyle name="常规 4 3 7" xfId="3964"/>
    <cellStyle name="常规 4 3 7 2" xfId="3965"/>
    <cellStyle name="常规 4 3 8" xfId="3966"/>
    <cellStyle name="常规 4 3 8 2" xfId="3967"/>
    <cellStyle name="常规 4 3 9" xfId="3968"/>
    <cellStyle name="常规 4 4" xfId="3969"/>
    <cellStyle name="常规 4 4 2" xfId="3970"/>
    <cellStyle name="常规 4 5" xfId="3971"/>
    <cellStyle name="常规 4 5 2" xfId="3972"/>
    <cellStyle name="常规 4 6" xfId="3973"/>
    <cellStyle name="常规 4 6 2" xfId="3974"/>
    <cellStyle name="常规 40" xfId="3975"/>
    <cellStyle name="常规 40 2" xfId="3976"/>
    <cellStyle name="常规 41" xfId="3977"/>
    <cellStyle name="常规 41 2" xfId="3978"/>
    <cellStyle name="常规 42" xfId="3979"/>
    <cellStyle name="常规 42 2" xfId="3980"/>
    <cellStyle name="常规 43" xfId="3981"/>
    <cellStyle name="常规 43 2" xfId="3982"/>
    <cellStyle name="常规 44" xfId="3983"/>
    <cellStyle name="常规 44 2" xfId="3984"/>
    <cellStyle name="常规 45" xfId="3985"/>
    <cellStyle name="常规 45 2" xfId="3986"/>
    <cellStyle name="常规 46" xfId="3987"/>
    <cellStyle name="常规 46 2" xfId="3988"/>
    <cellStyle name="常规 47" xfId="3989"/>
    <cellStyle name="常规 47 2" xfId="3990"/>
    <cellStyle name="常规 48" xfId="3991"/>
    <cellStyle name="常规 48 2" xfId="3992"/>
    <cellStyle name="常规 49" xfId="3993"/>
    <cellStyle name="常规 49 2" xfId="3994"/>
    <cellStyle name="常规 5" xfId="3995"/>
    <cellStyle name="常规 5 2" xfId="3996"/>
    <cellStyle name="常规 5 2 2" xfId="3997"/>
    <cellStyle name="常规 5 2 2 2" xfId="3998"/>
    <cellStyle name="常规 5 2 3" xfId="3999"/>
    <cellStyle name="常规 5 3" xfId="4000"/>
    <cellStyle name="常规 5 3 2" xfId="4001"/>
    <cellStyle name="常规 50" xfId="4002"/>
    <cellStyle name="常规 50 2" xfId="4003"/>
    <cellStyle name="常规 51" xfId="4004"/>
    <cellStyle name="常规 51 2" xfId="4005"/>
    <cellStyle name="常规 52" xfId="4006"/>
    <cellStyle name="常规 52 2" xfId="4007"/>
    <cellStyle name="常规 53" xfId="4008"/>
    <cellStyle name="常规 53 2" xfId="4009"/>
    <cellStyle name="常规 54" xfId="4010"/>
    <cellStyle name="常规 54 2" xfId="4011"/>
    <cellStyle name="常规 55" xfId="4012"/>
    <cellStyle name="常规 55 2" xfId="4013"/>
    <cellStyle name="常规 56" xfId="4014"/>
    <cellStyle name="常规 56 2" xfId="4015"/>
    <cellStyle name="常规 57" xfId="4016"/>
    <cellStyle name="常规 57 2" xfId="4017"/>
    <cellStyle name="常规 58" xfId="4018"/>
    <cellStyle name="常规 58 2" xfId="4019"/>
    <cellStyle name="常规 59" xfId="4020"/>
    <cellStyle name="常规 59 2" xfId="4021"/>
    <cellStyle name="常规 59 2 2" xfId="4022"/>
    <cellStyle name="常规 59 3" xfId="4023"/>
    <cellStyle name="常规 6" xfId="4024"/>
    <cellStyle name="常规 6 2" xfId="4025"/>
    <cellStyle name="常规 6 2 2" xfId="4026"/>
    <cellStyle name="常规 6 2 2 2" xfId="4027"/>
    <cellStyle name="常规 6 2 2 2 2" xfId="4028"/>
    <cellStyle name="常规 6 2 2 2 2 2" xfId="4029"/>
    <cellStyle name="常规 6 2 2 2 3" xfId="4030"/>
    <cellStyle name="常规 6 2 2 3" xfId="4031"/>
    <cellStyle name="常规 6 2 2 3 2" xfId="4032"/>
    <cellStyle name="常规 6 2 2 3 2 2" xfId="4033"/>
    <cellStyle name="常规 6 2 2 3 3" xfId="4034"/>
    <cellStyle name="常规 6 2 2 4" xfId="4035"/>
    <cellStyle name="常规 6 2 2 4 2" xfId="4036"/>
    <cellStyle name="常规 6 2 2 5" xfId="4037"/>
    <cellStyle name="常规 6 2 2 6" xfId="4038"/>
    <cellStyle name="常规 6 2 3" xfId="4039"/>
    <cellStyle name="常规 6 2 4" xfId="4040"/>
    <cellStyle name="常规 6 2 4 2" xfId="4041"/>
    <cellStyle name="常规 6 2 4 2 2" xfId="4042"/>
    <cellStyle name="常规 6 2 4 3" xfId="4043"/>
    <cellStyle name="常规 6 2 5" xfId="4044"/>
    <cellStyle name="常规 6 2 5 2" xfId="4045"/>
    <cellStyle name="常规 6 2 5 2 2" xfId="4046"/>
    <cellStyle name="常规 6 2 5 3" xfId="4047"/>
    <cellStyle name="常规 6 2 6" xfId="4048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64;&#20135;&#25253;&#24223;\2023&#24180;\23&#24180;&#19979;&#21322;&#24180;&#25253;&#24223;&#65288;&#32456;&#29256;&#65289;\&#24453;&#25253;&#24223;20231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明细"/>
      <sheetName val="Sheet1"/>
      <sheetName val="待报废"/>
      <sheetName val="总表202311"/>
      <sheetName val="Sheet2"/>
      <sheetName val="总表"/>
    </sheetNames>
    <sheetDataSet>
      <sheetData sheetId="5">
        <row r="2">
          <cell r="B2" t="str">
            <v>对称式FC/APC12芯束状跳线(1.5m)</v>
          </cell>
          <cell r="C2">
            <v>48.30117647</v>
          </cell>
        </row>
        <row r="3">
          <cell r="B3" t="str">
            <v>对称式FC/APC12芯束状跳线(5m)</v>
          </cell>
          <cell r="C3">
            <v>78.65</v>
          </cell>
        </row>
        <row r="4">
          <cell r="B4" t="str">
            <v>对称式FC/APC12芯束状跳线(8m)</v>
          </cell>
          <cell r="C4">
            <v>109.08426471</v>
          </cell>
        </row>
        <row r="5">
          <cell r="B5" t="str">
            <v>对称式FC/APC12芯束状跳线(10m)</v>
          </cell>
          <cell r="C5">
            <v>64.8875</v>
          </cell>
        </row>
        <row r="6">
          <cell r="B6" t="str">
            <v>对称式SC/UPC12芯束状跳线(1.5m)</v>
          </cell>
          <cell r="C6">
            <v>29.91</v>
          </cell>
        </row>
        <row r="7">
          <cell r="B7" t="str">
            <v>非对称式FC/APC转SC/UPC12芯束状跳线(5m)</v>
          </cell>
          <cell r="C7">
            <v>74.11436364</v>
          </cell>
        </row>
        <row r="8">
          <cell r="B8" t="str">
            <v>非对称式FC/APC转SC/UPC12芯束状跳线(8m)</v>
          </cell>
          <cell r="C8">
            <v>106.27285714</v>
          </cell>
        </row>
        <row r="9">
          <cell r="B9" t="str">
            <v>非对称式FC/APC转LC/UPC12芯束状跳线(5m)</v>
          </cell>
          <cell r="C9">
            <v>84.956</v>
          </cell>
        </row>
        <row r="10">
          <cell r="B10" t="str">
            <v>非对称式FC/APC转LC/UPC12芯束状跳线(10m)</v>
          </cell>
          <cell r="C10">
            <v>111.5045</v>
          </cell>
        </row>
        <row r="11">
          <cell r="B11" t="str">
            <v>SC/UPC接口12芯束状尾纤(1m)</v>
          </cell>
          <cell r="C11">
            <v>29.47022663</v>
          </cell>
        </row>
        <row r="12">
          <cell r="B12" t="str">
            <v>SC/UPC接口12芯束状尾纤(1.5m)</v>
          </cell>
          <cell r="C12">
            <v>27.89840731</v>
          </cell>
        </row>
        <row r="13">
          <cell r="B13" t="str">
            <v>SC/APC接口12芯束状尾纤(1.5m)</v>
          </cell>
          <cell r="C13">
            <v>21.36022253</v>
          </cell>
        </row>
        <row r="14">
          <cell r="B14" t="str">
            <v>FC/APC接口12芯束状尾纤(1.5m)</v>
          </cell>
          <cell r="C14">
            <v>21.45025806</v>
          </cell>
        </row>
        <row r="15">
          <cell r="B15" t="str">
            <v>SC/APC&amp;FC/APC2芯尾缆(10m)</v>
          </cell>
          <cell r="C15">
            <v>40.09757813</v>
          </cell>
        </row>
        <row r="16">
          <cell r="B16" t="str">
            <v>FBT光分路器1550nm_1*3_FC/APC机架式</v>
          </cell>
          <cell r="C16">
            <v>184.165</v>
          </cell>
        </row>
        <row r="17">
          <cell r="B17" t="str">
            <v>FBT光分路器1550nm_1*5_FC/APC机架式</v>
          </cell>
          <cell r="C17">
            <v>197.625</v>
          </cell>
        </row>
        <row r="18">
          <cell r="B18" t="str">
            <v>FBT光分路器1550nm_1*7_FC/APC机架式</v>
          </cell>
          <cell r="C18">
            <v>195.005</v>
          </cell>
        </row>
        <row r="19">
          <cell r="B19" t="str">
            <v>FBT光分路器1550nm_1*10_SC/UPC插片式</v>
          </cell>
          <cell r="C19">
            <v>124.11718121</v>
          </cell>
        </row>
        <row r="20">
          <cell r="B20" t="str">
            <v>FBT光分路器1550nm_1*12_SC/APC插片式</v>
          </cell>
          <cell r="C20">
            <v>189.71222628</v>
          </cell>
        </row>
        <row r="21">
          <cell r="B21" t="str">
            <v>FBT光分路器1550nm_1*12_SC/UPC插片式</v>
          </cell>
          <cell r="C21">
            <v>189.7126</v>
          </cell>
        </row>
        <row r="22">
          <cell r="B22" t="str">
            <v>FBT光分路器1310nm_1*3_FC/APC盒式（出1.5m）</v>
          </cell>
          <cell r="C22">
            <v>44.44</v>
          </cell>
        </row>
        <row r="23">
          <cell r="B23" t="str">
            <v>FBT光分路器1310nm_1*4_SC/APC机架式</v>
          </cell>
          <cell r="C23">
            <v>63.41714286</v>
          </cell>
        </row>
        <row r="24">
          <cell r="B24" t="str">
            <v>FBT光分路器1310nm_1*36_FC/APC盒式（出1.5m）</v>
          </cell>
          <cell r="C24">
            <v>241.5</v>
          </cell>
        </row>
        <row r="25">
          <cell r="B25" t="str">
            <v>FBT光分路器1310nm&amp;1550nm_1*10_SC/APC盒式（出1.5m）</v>
          </cell>
          <cell r="C25">
            <v>124.11711111</v>
          </cell>
        </row>
        <row r="26">
          <cell r="B26" t="str">
            <v>FBT光分路器1310nm&amp;1550nm_1*12_SC/APC盒式（出1.5m）</v>
          </cell>
          <cell r="C26">
            <v>189.71078652</v>
          </cell>
        </row>
        <row r="27">
          <cell r="B27" t="str">
            <v>FBT光分路器1310nm&amp;1550nm_1*16_SC/APC盒式（出1.5m）</v>
          </cell>
          <cell r="C27">
            <v>57.34414286</v>
          </cell>
        </row>
        <row r="28">
          <cell r="B28" t="str">
            <v>FBT光分路器1310nm&amp;1550nm_1*24_FC/APC盒式（出1.5m）</v>
          </cell>
          <cell r="C28">
            <v>683.76</v>
          </cell>
        </row>
        <row r="29">
          <cell r="B29" t="str">
            <v>FBT光分路器1310nm&amp;1490nm&amp;1550nm_1*5_FC/APC盒式（出1.5m）</v>
          </cell>
          <cell r="C29">
            <v>134.18</v>
          </cell>
        </row>
        <row r="30">
          <cell r="B30" t="str">
            <v>FBT光分路器1310nm&amp;1490nm&amp;1550nm_1*7_FC/APC盒式（出1.5m）</v>
          </cell>
          <cell r="C30">
            <v>182.603125</v>
          </cell>
        </row>
        <row r="31">
          <cell r="B31" t="str">
            <v>FBT光分路器1310nm&amp;1490nm&amp;1550nm_1*10_FC/APC盒式（出1.5m）</v>
          </cell>
          <cell r="C31">
            <v>150.731666665</v>
          </cell>
        </row>
        <row r="32">
          <cell r="B32" t="str">
            <v>FBT光分路器1310nm&amp;1490nm&amp;1550nm_1*12_FC/APC盒式（出1.5m）</v>
          </cell>
          <cell r="C32">
            <v>172.15923077</v>
          </cell>
        </row>
        <row r="33">
          <cell r="B33" t="str">
            <v>FBT光分路器1310nm&amp;1490nm&amp;1550nm_1*14_FC/APC盒式（出1.5m）</v>
          </cell>
          <cell r="C33">
            <v>151.8674</v>
          </cell>
        </row>
        <row r="34">
          <cell r="B34" t="str">
            <v>FBT光分路器1310nm&amp;1490nm&amp;1550nm_1*20_FC/APC盒式（出1.5m）</v>
          </cell>
          <cell r="C34">
            <v>108.58</v>
          </cell>
        </row>
        <row r="35">
          <cell r="B35" t="str">
            <v>PLC光分路器_1*2_FC/APC机架式</v>
          </cell>
          <cell r="C35">
            <v>118.17047619</v>
          </cell>
        </row>
        <row r="36">
          <cell r="B36" t="str">
            <v>PLC光分路器_1*8_FC/APC机架式</v>
          </cell>
          <cell r="C36">
            <v>124.0475</v>
          </cell>
        </row>
        <row r="37">
          <cell r="B37" t="str">
            <v>PLC光分路器_1*16_FC/APC机架式</v>
          </cell>
          <cell r="C37">
            <v>200.13171429</v>
          </cell>
        </row>
        <row r="38">
          <cell r="B38" t="str">
            <v>PLC光分路器_1*32_FC/APC机架式</v>
          </cell>
          <cell r="C38">
            <v>137.568</v>
          </cell>
        </row>
        <row r="39">
          <cell r="B39" t="str">
            <v>2芯电话室内 (软)</v>
          </cell>
          <cell r="C39">
            <v>0.6549</v>
          </cell>
        </row>
        <row r="40">
          <cell r="B40" t="str">
            <v>野外全过流一分支108</v>
          </cell>
          <cell r="C40">
            <v>66.34629032</v>
          </cell>
        </row>
        <row r="41">
          <cell r="B41" t="str">
            <v>野外全过流一分支110</v>
          </cell>
          <cell r="C41">
            <v>26.63073394</v>
          </cell>
        </row>
        <row r="42">
          <cell r="B42" t="str">
            <v>野外全过流一分支112</v>
          </cell>
          <cell r="C42">
            <v>33.46599388</v>
          </cell>
        </row>
        <row r="43">
          <cell r="B43" t="str">
            <v>野外全过流一分支114</v>
          </cell>
          <cell r="C43">
            <v>31.6056699</v>
          </cell>
        </row>
        <row r="44">
          <cell r="B44" t="str">
            <v>野外全过流一分支116</v>
          </cell>
          <cell r="C44">
            <v>30.26948347</v>
          </cell>
        </row>
        <row r="45">
          <cell r="B45" t="str">
            <v>野外全过流一分支118</v>
          </cell>
          <cell r="C45">
            <v>29.63928571</v>
          </cell>
        </row>
        <row r="46">
          <cell r="B46" t="str">
            <v>野外全过流一分支120</v>
          </cell>
          <cell r="C46">
            <v>30.78497093</v>
          </cell>
        </row>
        <row r="47">
          <cell r="B47" t="str">
            <v>野外全过流一分支122</v>
          </cell>
          <cell r="C47">
            <v>19.82136364</v>
          </cell>
        </row>
        <row r="48">
          <cell r="B48" t="str">
            <v>野外全过流一分支124</v>
          </cell>
          <cell r="C48">
            <v>20.513</v>
          </cell>
        </row>
        <row r="49">
          <cell r="B49" t="str">
            <v>野外全过流二分支214</v>
          </cell>
          <cell r="C49">
            <v>12.90625</v>
          </cell>
        </row>
        <row r="50">
          <cell r="B50" t="str">
            <v>野外全过流二分支216</v>
          </cell>
          <cell r="C50">
            <v>22.99488889</v>
          </cell>
        </row>
        <row r="51">
          <cell r="B51" t="str">
            <v>野外全过流二分支218</v>
          </cell>
          <cell r="C51">
            <v>19.96227273</v>
          </cell>
        </row>
        <row r="52">
          <cell r="B52" t="str">
            <v>野外全过流二分支220</v>
          </cell>
          <cell r="C52">
            <v>25.72333333</v>
          </cell>
        </row>
        <row r="53">
          <cell r="B53" t="str">
            <v>野外全过流二分支222</v>
          </cell>
          <cell r="C53">
            <v>12.9059375</v>
          </cell>
        </row>
        <row r="54">
          <cell r="B54" t="str">
            <v>野外全过流二分支224</v>
          </cell>
          <cell r="C54">
            <v>24.36053846</v>
          </cell>
        </row>
        <row r="55">
          <cell r="B55" t="str">
            <v>野外三分配</v>
          </cell>
          <cell r="C55">
            <v>38.49245742</v>
          </cell>
        </row>
        <row r="56">
          <cell r="B56" t="str">
            <v>野外四分配</v>
          </cell>
          <cell r="C56">
            <v>48.79601064</v>
          </cell>
        </row>
        <row r="57">
          <cell r="B57" t="str">
            <v>室内一分支108</v>
          </cell>
          <cell r="C57">
            <v>2.78688685</v>
          </cell>
        </row>
        <row r="58">
          <cell r="B58" t="str">
            <v>室内一分支110</v>
          </cell>
          <cell r="C58">
            <v>3.99796844</v>
          </cell>
        </row>
        <row r="59">
          <cell r="B59" t="str">
            <v>室内一分支112</v>
          </cell>
          <cell r="C59">
            <v>3.45696429</v>
          </cell>
        </row>
        <row r="60">
          <cell r="B60" t="str">
            <v>室内一分支114</v>
          </cell>
          <cell r="C60">
            <v>5.08367621</v>
          </cell>
        </row>
        <row r="61">
          <cell r="B61" t="str">
            <v>室内一分支116</v>
          </cell>
          <cell r="C61">
            <v>4.57116095</v>
          </cell>
        </row>
        <row r="62">
          <cell r="B62" t="str">
            <v>室内一分支118</v>
          </cell>
          <cell r="C62">
            <v>5.09502431</v>
          </cell>
        </row>
        <row r="63">
          <cell r="B63" t="str">
            <v>室内一分支120</v>
          </cell>
          <cell r="C63">
            <v>4.77783451</v>
          </cell>
        </row>
        <row r="64">
          <cell r="B64" t="str">
            <v>室内一分支122</v>
          </cell>
          <cell r="C64">
            <v>4.87557075</v>
          </cell>
        </row>
        <row r="65">
          <cell r="B65" t="str">
            <v>室内一分支124</v>
          </cell>
          <cell r="C65">
            <v>5.26</v>
          </cell>
        </row>
        <row r="66">
          <cell r="B66" t="str">
            <v>室内一分支126</v>
          </cell>
          <cell r="C66">
            <v>3.92524638</v>
          </cell>
        </row>
        <row r="67">
          <cell r="B67" t="str">
            <v>室内二分支216</v>
          </cell>
          <cell r="C67">
            <v>3.79653722</v>
          </cell>
        </row>
        <row r="68">
          <cell r="B68" t="str">
            <v>室内二分支218</v>
          </cell>
          <cell r="C68">
            <v>6.50383838</v>
          </cell>
        </row>
        <row r="69">
          <cell r="B69" t="str">
            <v>室内二分支220</v>
          </cell>
          <cell r="C69">
            <v>5.21736082</v>
          </cell>
        </row>
        <row r="70">
          <cell r="B70" t="str">
            <v>室内二分支222</v>
          </cell>
          <cell r="C70">
            <v>5.46900885</v>
          </cell>
        </row>
        <row r="71">
          <cell r="B71" t="str">
            <v>室内二分支224</v>
          </cell>
          <cell r="C71">
            <v>5.78393888</v>
          </cell>
        </row>
        <row r="72">
          <cell r="B72" t="str">
            <v>室内二分支226</v>
          </cell>
          <cell r="C72">
            <v>4.01827751</v>
          </cell>
        </row>
        <row r="73">
          <cell r="B73" t="str">
            <v>室内三分支312</v>
          </cell>
          <cell r="C73">
            <v>5.40123077</v>
          </cell>
        </row>
        <row r="74">
          <cell r="B74" t="str">
            <v>室内三分支314</v>
          </cell>
          <cell r="C74">
            <v>4.30955789</v>
          </cell>
        </row>
        <row r="75">
          <cell r="B75" t="str">
            <v>室内三分支316</v>
          </cell>
          <cell r="C75">
            <v>6.38652414</v>
          </cell>
        </row>
        <row r="76">
          <cell r="B76" t="str">
            <v>室内三分支318</v>
          </cell>
          <cell r="C76">
            <v>6.14687587</v>
          </cell>
        </row>
        <row r="77">
          <cell r="B77" t="str">
            <v>室内三分支320</v>
          </cell>
          <cell r="C77">
            <v>5.49228013</v>
          </cell>
        </row>
        <row r="78">
          <cell r="B78" t="str">
            <v>室内三分支322</v>
          </cell>
          <cell r="C78">
            <v>5.66295374</v>
          </cell>
        </row>
        <row r="79">
          <cell r="B79" t="str">
            <v>室内三分支324</v>
          </cell>
          <cell r="C79">
            <v>5.64614232</v>
          </cell>
        </row>
        <row r="80">
          <cell r="B80" t="str">
            <v>室内四分支412</v>
          </cell>
          <cell r="C80">
            <v>4.24030303</v>
          </cell>
        </row>
        <row r="81">
          <cell r="B81" t="str">
            <v>室内四分支414</v>
          </cell>
          <cell r="C81">
            <v>4.80738235</v>
          </cell>
        </row>
        <row r="82">
          <cell r="B82" t="str">
            <v>室内四分支416</v>
          </cell>
          <cell r="C82">
            <v>4.51235816</v>
          </cell>
        </row>
        <row r="83">
          <cell r="B83" t="str">
            <v>室内四分支418</v>
          </cell>
          <cell r="C83">
            <v>5.10879373</v>
          </cell>
        </row>
        <row r="84">
          <cell r="B84" t="str">
            <v>室内四分支420</v>
          </cell>
          <cell r="C84">
            <v>5.18700787</v>
          </cell>
        </row>
        <row r="85">
          <cell r="B85" t="str">
            <v>室内四分支422</v>
          </cell>
          <cell r="C85">
            <v>5.94135027</v>
          </cell>
        </row>
        <row r="86">
          <cell r="B86" t="str">
            <v>室内四分支424</v>
          </cell>
          <cell r="C86">
            <v>5.94</v>
          </cell>
        </row>
        <row r="87">
          <cell r="B87" t="str">
            <v>室内五分支512</v>
          </cell>
          <cell r="C87">
            <v>6.68579454</v>
          </cell>
        </row>
        <row r="88">
          <cell r="B88" t="str">
            <v>室内五分支514</v>
          </cell>
          <cell r="C88">
            <v>7.53874317</v>
          </cell>
        </row>
        <row r="89">
          <cell r="B89" t="str">
            <v>室内五分支516</v>
          </cell>
          <cell r="C89">
            <v>9.07897243</v>
          </cell>
        </row>
        <row r="90">
          <cell r="B90" t="str">
            <v>室内五分支518</v>
          </cell>
          <cell r="C90">
            <v>8.28569367</v>
          </cell>
        </row>
        <row r="91">
          <cell r="B91" t="str">
            <v>室内五分支520</v>
          </cell>
          <cell r="C91">
            <v>8.89896104</v>
          </cell>
        </row>
        <row r="92">
          <cell r="B92" t="str">
            <v>室内五分支522</v>
          </cell>
          <cell r="C92">
            <v>9.17</v>
          </cell>
        </row>
        <row r="93">
          <cell r="B93" t="str">
            <v>室内五分支524</v>
          </cell>
          <cell r="C93">
            <v>6.64280992</v>
          </cell>
        </row>
        <row r="94">
          <cell r="B94" t="str">
            <v>室内六分支612</v>
          </cell>
          <cell r="C94">
            <v>7.04092019</v>
          </cell>
        </row>
        <row r="95">
          <cell r="B95" t="str">
            <v>室内六分支614</v>
          </cell>
          <cell r="C95">
            <v>6.09928814</v>
          </cell>
        </row>
        <row r="96">
          <cell r="B96" t="str">
            <v>室内六分支616</v>
          </cell>
          <cell r="C96">
            <v>6.29071547</v>
          </cell>
        </row>
        <row r="97">
          <cell r="B97" t="str">
            <v>室内六分支618</v>
          </cell>
          <cell r="C97">
            <v>5.70711111</v>
          </cell>
        </row>
        <row r="98">
          <cell r="B98" t="str">
            <v>室内六分支620</v>
          </cell>
          <cell r="C98">
            <v>6.21395257</v>
          </cell>
        </row>
        <row r="99">
          <cell r="B99" t="str">
            <v>室内六分支622</v>
          </cell>
          <cell r="C99">
            <v>6.54509982</v>
          </cell>
        </row>
        <row r="100">
          <cell r="B100" t="str">
            <v>室内六分支624</v>
          </cell>
          <cell r="C100">
            <v>5.70077419</v>
          </cell>
        </row>
        <row r="101">
          <cell r="B101" t="str">
            <v>室内八分支812</v>
          </cell>
          <cell r="C101">
            <v>15.3845283</v>
          </cell>
        </row>
        <row r="102">
          <cell r="B102" t="str">
            <v>室内二分配</v>
          </cell>
          <cell r="C102">
            <v>4.00351828</v>
          </cell>
        </row>
        <row r="103">
          <cell r="B103" t="str">
            <v>室内三分配</v>
          </cell>
          <cell r="C103">
            <v>4.37668734</v>
          </cell>
        </row>
        <row r="104">
          <cell r="B104" t="str">
            <v>室内五分配</v>
          </cell>
          <cell r="C104">
            <v>7.6371383</v>
          </cell>
        </row>
        <row r="105">
          <cell r="B105" t="str">
            <v>室内六分配</v>
          </cell>
          <cell r="C105">
            <v>10.94836007</v>
          </cell>
        </row>
        <row r="106">
          <cell r="B106" t="str">
            <v>室内八分配</v>
          </cell>
          <cell r="C106">
            <v>14.61307692</v>
          </cell>
        </row>
        <row r="107">
          <cell r="B107" t="str">
            <v>室内十分配</v>
          </cell>
          <cell r="C107">
            <v>17.40807935</v>
          </cell>
        </row>
        <row r="108">
          <cell r="B108" t="str">
            <v>室内十二分配</v>
          </cell>
          <cell r="C108">
            <v>24.27032572</v>
          </cell>
        </row>
        <row r="109">
          <cell r="B109" t="str">
            <v>室内十四分配</v>
          </cell>
          <cell r="C109">
            <v>20.84990491</v>
          </cell>
        </row>
        <row r="110">
          <cell r="B110" t="str">
            <v>室内十六分配</v>
          </cell>
          <cell r="C110">
            <v>26.93263501</v>
          </cell>
        </row>
        <row r="111">
          <cell r="B111" t="str">
            <v>室内十八分配</v>
          </cell>
          <cell r="C111">
            <v>34.19</v>
          </cell>
        </row>
        <row r="112">
          <cell r="B112" t="str">
            <v>72芯机架式光缆终端盒</v>
          </cell>
          <cell r="C112">
            <v>102.734</v>
          </cell>
        </row>
        <row r="113">
          <cell r="B113" t="str">
            <v>75-5 F头冷压、公制</v>
          </cell>
          <cell r="C113">
            <v>0.7699</v>
          </cell>
        </row>
        <row r="114">
          <cell r="B114" t="str">
            <v>75-5 F头螺旋、英制</v>
          </cell>
          <cell r="C114">
            <v>0.7969697</v>
          </cell>
        </row>
        <row r="115">
          <cell r="B115" t="str">
            <v>75-12 F头冷压、英制</v>
          </cell>
          <cell r="C115">
            <v>1.66271026</v>
          </cell>
        </row>
        <row r="116">
          <cell r="B116" t="str">
            <v>用户头（75欧匹配头）母头</v>
          </cell>
          <cell r="C116">
            <v>1.74006542</v>
          </cell>
        </row>
        <row r="117">
          <cell r="B117" t="str">
            <v>-7贯通头（贯通）</v>
          </cell>
          <cell r="C117">
            <v>4.97785844</v>
          </cell>
        </row>
        <row r="118">
          <cell r="B118" t="str">
            <v>-9贯通头（贯通）</v>
          </cell>
          <cell r="C118">
            <v>1.76990909</v>
          </cell>
        </row>
        <row r="119">
          <cell r="B119" t="str">
            <v>-12针式头</v>
          </cell>
          <cell r="C119">
            <v>3.48288779</v>
          </cell>
        </row>
        <row r="120">
          <cell r="B120" t="str">
            <v>-12贯通头（贯通）</v>
          </cell>
          <cell r="C120">
            <v>4.67225</v>
          </cell>
        </row>
        <row r="121">
          <cell r="B121" t="str">
            <v>565针式头</v>
          </cell>
          <cell r="C121">
            <v>3.31860892</v>
          </cell>
        </row>
        <row r="122">
          <cell r="B122" t="str">
            <v>565对接头</v>
          </cell>
          <cell r="C122">
            <v>5.19092385</v>
          </cell>
        </row>
        <row r="123">
          <cell r="B123" t="str">
            <v>F头双通英制</v>
          </cell>
          <cell r="C123">
            <v>2.66917321</v>
          </cell>
        </row>
        <row r="124">
          <cell r="B124" t="str">
            <v>96芯熔配子框（满配）</v>
          </cell>
          <cell r="C124">
            <v>846.15</v>
          </cell>
        </row>
        <row r="125">
          <cell r="B125" t="str">
            <v>USB摄像头</v>
          </cell>
          <cell r="C125">
            <v>114.38567089</v>
          </cell>
        </row>
        <row r="126">
          <cell r="B126" t="str">
            <v>音视频交互摄像头</v>
          </cell>
          <cell r="C126">
            <v>141.02564706</v>
          </cell>
        </row>
        <row r="127">
          <cell r="B127" t="str">
            <v>单路野外型光机（60V）</v>
          </cell>
          <cell r="C127">
            <v>175.22111111</v>
          </cell>
        </row>
        <row r="128">
          <cell r="B128" t="str">
            <v>双路野外型光接收机（60V）</v>
          </cell>
          <cell r="C128">
            <v>209.03875862</v>
          </cell>
        </row>
        <row r="129">
          <cell r="B129" t="str">
            <v>三合一室内型光接收机（光接收模块，ONU，EOC局端AV7400）</v>
          </cell>
          <cell r="C129">
            <v>271.82867925</v>
          </cell>
        </row>
        <row r="130">
          <cell r="B130" t="str">
            <v>四合一室内型光接收机（光接收模块，ONU，EOC局端*2双频AV6400/7400）</v>
          </cell>
          <cell r="C130">
            <v>1611.111</v>
          </cell>
        </row>
        <row r="131">
          <cell r="B131" t="str">
            <v>光接收机等电位避雷器</v>
          </cell>
          <cell r="C131">
            <v>80.1966129</v>
          </cell>
        </row>
        <row r="132">
          <cell r="B132" t="str">
            <v>用户放大器（60V）</v>
          </cell>
          <cell r="C132">
            <v>170.25791045</v>
          </cell>
        </row>
        <row r="133">
          <cell r="B133" t="str">
            <v>延长放大器</v>
          </cell>
          <cell r="C133">
            <v>188.8885</v>
          </cell>
        </row>
        <row r="134">
          <cell r="B134" t="str">
            <v>高通滤波器</v>
          </cell>
          <cell r="C134">
            <v>5.54279872</v>
          </cell>
        </row>
        <row r="135">
          <cell r="B135" t="str">
            <v>公制F头负载（75欧）</v>
          </cell>
          <cell r="C135">
            <v>1.12672765</v>
          </cell>
        </row>
        <row r="136">
          <cell r="B136" t="str">
            <v>双向标清机顶盒</v>
          </cell>
          <cell r="C136">
            <v>243.58983776</v>
          </cell>
        </row>
        <row r="137">
          <cell r="B137" t="str">
            <v>双向高清机顶盒（ST7162）</v>
          </cell>
          <cell r="C137">
            <v>256.74042553</v>
          </cell>
        </row>
        <row r="138">
          <cell r="B138" t="str">
            <v>IPTV高清机顶盒</v>
          </cell>
          <cell r="C138">
            <v>136.2832</v>
          </cell>
        </row>
        <row r="139">
          <cell r="B139" t="str">
            <v>浪潮Dongle</v>
          </cell>
          <cell r="C139">
            <v>69.0491717</v>
          </cell>
        </row>
        <row r="140">
          <cell r="B140" t="str">
            <v>机顶盒专用标清学习型遥控器</v>
          </cell>
          <cell r="C140">
            <v>0</v>
          </cell>
        </row>
        <row r="141">
          <cell r="B141" t="str">
            <v>芯片授权卡</v>
          </cell>
          <cell r="C141">
            <v>16.361032914</v>
          </cell>
        </row>
        <row r="142">
          <cell r="B142" t="str">
            <v>边界路由器（整套）</v>
          </cell>
          <cell r="C142">
            <v>2927.13</v>
          </cell>
        </row>
        <row r="143">
          <cell r="B143" t="str">
            <v>硬件VPN设备（整套）</v>
          </cell>
          <cell r="C143">
            <v>491.37666667</v>
          </cell>
        </row>
        <row r="144">
          <cell r="B144" t="str">
            <v>波分复用传输系统（整套）</v>
          </cell>
          <cell r="C144">
            <v>200</v>
          </cell>
        </row>
        <row r="145">
          <cell r="B145" t="str">
            <v>ITN数据型远端设备</v>
          </cell>
          <cell r="C145">
            <v>1853.45</v>
          </cell>
        </row>
        <row r="146">
          <cell r="B146" t="str">
            <v>EPON设备PON板（8口）（扩展板）</v>
          </cell>
          <cell r="C146">
            <v>9651.46</v>
          </cell>
        </row>
        <row r="147">
          <cell r="B147" t="str">
            <v>EPON纯数据型ONU（4FE,220V）</v>
          </cell>
          <cell r="C147">
            <v>367.431578945</v>
          </cell>
        </row>
        <row r="148">
          <cell r="B148" t="str">
            <v>EPON纯数据型ONU（16FE,220V）</v>
          </cell>
          <cell r="C148">
            <v>833.517927085</v>
          </cell>
        </row>
        <row r="149">
          <cell r="B149" t="str">
            <v>EPON纯数据型ONU（24FE,220V）</v>
          </cell>
          <cell r="C149">
            <v>883.81170807</v>
          </cell>
        </row>
        <row r="150">
          <cell r="B150" t="str">
            <v>室内型EOC局端（低频AV6400，二进二出）</v>
          </cell>
          <cell r="C150">
            <v>2119.65857143</v>
          </cell>
        </row>
        <row r="151">
          <cell r="B151" t="str">
            <v>室内型EOC局端（低频AV7400，一进一出）</v>
          </cell>
          <cell r="C151">
            <v>723.50150602</v>
          </cell>
        </row>
        <row r="152">
          <cell r="B152" t="str">
            <v>室内型EOC局端（高频MOCA，一进一出）</v>
          </cell>
          <cell r="C152">
            <v>714.95317495</v>
          </cell>
        </row>
        <row r="153">
          <cell r="B153" t="str">
            <v>EOC跨接器</v>
          </cell>
          <cell r="C153">
            <v>18.04570248</v>
          </cell>
        </row>
        <row r="154">
          <cell r="B154" t="str">
            <v>EOC终端（低频AV6400，4FE）</v>
          </cell>
          <cell r="C154">
            <v>177.83027439</v>
          </cell>
        </row>
        <row r="155">
          <cell r="B155" t="str">
            <v>EOC终端（低频AV7400，4FE）</v>
          </cell>
          <cell r="C155">
            <v>157.936482145</v>
          </cell>
        </row>
        <row r="156">
          <cell r="B156" t="str">
            <v>EOC终端（高频MOCA，4FE）</v>
          </cell>
          <cell r="C156">
            <v>164.258221155</v>
          </cell>
        </row>
        <row r="157">
          <cell r="B157" t="str">
            <v>楼道交换机（8口简易网管型）</v>
          </cell>
          <cell r="C157">
            <v>186.77744898</v>
          </cell>
        </row>
        <row r="158">
          <cell r="B158" t="str">
            <v>楼道交换机（16口简易网管型）</v>
          </cell>
          <cell r="C158">
            <v>377.737</v>
          </cell>
        </row>
        <row r="159">
          <cell r="B159" t="str">
            <v>楼道交换机（24口简易网管型）</v>
          </cell>
          <cell r="C159">
            <v>601.905</v>
          </cell>
        </row>
        <row r="160">
          <cell r="B160" t="str">
            <v>楼道交换机（24口网管型）</v>
          </cell>
          <cell r="C160">
            <v>657.53473684</v>
          </cell>
        </row>
        <row r="161">
          <cell r="B161" t="str">
            <v>家庭网关A1型</v>
          </cell>
          <cell r="C161">
            <v>1423.06333333</v>
          </cell>
        </row>
        <row r="162">
          <cell r="B162" t="str">
            <v>家庭网关A2型</v>
          </cell>
          <cell r="C162">
            <v>2239.32</v>
          </cell>
        </row>
        <row r="163">
          <cell r="B163" t="str">
            <v>室内放装型高密AP</v>
          </cell>
          <cell r="C163">
            <v>853.4475</v>
          </cell>
        </row>
        <row r="164">
          <cell r="B164" t="str">
            <v>室外布放型AP</v>
          </cell>
          <cell r="C164">
            <v>961.54</v>
          </cell>
        </row>
        <row r="165">
          <cell r="B165" t="str">
            <v>4口用户型交换机</v>
          </cell>
          <cell r="C165">
            <v>36.24350515</v>
          </cell>
        </row>
        <row r="166">
          <cell r="B166" t="str">
            <v>电话机</v>
          </cell>
          <cell r="C166">
            <v>45.92695175</v>
          </cell>
        </row>
        <row r="167">
          <cell r="B167" t="str">
            <v>语音网关4口</v>
          </cell>
          <cell r="C167">
            <v>162.33588138</v>
          </cell>
        </row>
        <row r="168">
          <cell r="B168" t="str">
            <v>语音网关32口</v>
          </cell>
          <cell r="C168">
            <v>2370.69</v>
          </cell>
        </row>
        <row r="169">
          <cell r="B169" t="str">
            <v>UPS电池柜</v>
          </cell>
          <cell r="C169">
            <v>442.48</v>
          </cell>
        </row>
        <row r="170">
          <cell r="B170" t="str">
            <v>48V逆变电源系统3000VA</v>
          </cell>
          <cell r="C170">
            <v>186.32485714</v>
          </cell>
        </row>
        <row r="171">
          <cell r="B171" t="str">
            <v>自动切换开关ATS</v>
          </cell>
          <cell r="C171">
            <v>67.36914286</v>
          </cell>
        </row>
        <row r="172">
          <cell r="B172" t="str">
            <v>继电器(62F)</v>
          </cell>
          <cell r="C172">
            <v>26.32485714</v>
          </cell>
        </row>
        <row r="173">
          <cell r="B173" t="str">
            <v>48V反向馈电PSE供电模块</v>
          </cell>
          <cell r="C173">
            <v>34.18788235</v>
          </cell>
        </row>
        <row r="174">
          <cell r="B174" t="str">
            <v>NVR视频采集设备4路</v>
          </cell>
          <cell r="C174">
            <v>999</v>
          </cell>
        </row>
        <row r="175">
          <cell r="B175" t="str">
            <v>楼道综合设备明箱A9</v>
          </cell>
          <cell r="C175">
            <v>199.18852941</v>
          </cell>
        </row>
        <row r="176">
          <cell r="B176" t="str">
            <v>楼道综合设备明箱A10</v>
          </cell>
          <cell r="C176">
            <v>85</v>
          </cell>
        </row>
        <row r="177">
          <cell r="B177" t="str">
            <v>楼道综合设备明箱B1</v>
          </cell>
          <cell r="C177">
            <v>14.44247793</v>
          </cell>
        </row>
        <row r="178">
          <cell r="B178" t="str">
            <v>楼道综合设备明箱J7（电表箱）</v>
          </cell>
          <cell r="C178">
            <v>118.00556086</v>
          </cell>
        </row>
        <row r="179">
          <cell r="B179" t="str">
            <v>楼道综合设备明箱S2（壁挂式楼道设备箱-580*450*140）</v>
          </cell>
          <cell r="C179">
            <v>145.295</v>
          </cell>
        </row>
        <row r="180">
          <cell r="B180" t="str">
            <v>楼道综合设备暗箱S1（嵌入式楼道设备箱-A型800*400*140）</v>
          </cell>
          <cell r="C180">
            <v>170.94037037</v>
          </cell>
        </row>
        <row r="181">
          <cell r="B181" t="str">
            <v>野外综合设备箱S4（落地箱-600X600X400）</v>
          </cell>
          <cell r="C181">
            <v>273.5</v>
          </cell>
        </row>
        <row r="182">
          <cell r="B182" t="str">
            <v>野外综合设备箱S5（落地箱400*330*200）</v>
          </cell>
          <cell r="C182">
            <v>68.37573529</v>
          </cell>
        </row>
        <row r="183">
          <cell r="B183" t="str">
            <v>地面光接收机箱</v>
          </cell>
          <cell r="C183">
            <v>440.67</v>
          </cell>
        </row>
        <row r="184">
          <cell r="B184" t="str">
            <v>φ16PVC直壁管</v>
          </cell>
          <cell r="C184">
            <v>1.35980444</v>
          </cell>
        </row>
        <row r="185">
          <cell r="B185" t="str">
            <v>φ20PVC直壁管弯头</v>
          </cell>
          <cell r="C185">
            <v>1.79357372</v>
          </cell>
        </row>
        <row r="186">
          <cell r="B186" t="str">
            <v>φ100涂塑钢管直接头</v>
          </cell>
          <cell r="C186">
            <v>10.25666667</v>
          </cell>
        </row>
        <row r="187">
          <cell r="B187" t="str">
            <v>φ80引上管箍</v>
          </cell>
          <cell r="C187">
            <v>1.76991667</v>
          </cell>
        </row>
        <row r="188">
          <cell r="B188" t="str">
            <v>φ16铁制管卡</v>
          </cell>
          <cell r="C188">
            <v>0.20834802</v>
          </cell>
        </row>
        <row r="189">
          <cell r="B189" t="str">
            <v>φ10塑料管卡</v>
          </cell>
          <cell r="C189">
            <v>0.14858591</v>
          </cell>
        </row>
        <row r="190">
          <cell r="B190" t="str">
            <v>φ50塑料管卡</v>
          </cell>
          <cell r="C190">
            <v>0.5</v>
          </cell>
        </row>
        <row r="191">
          <cell r="B191" t="str">
            <v>槽板40mm（PVC）</v>
          </cell>
          <cell r="C191">
            <v>3.14597117</v>
          </cell>
        </row>
        <row r="192">
          <cell r="B192" t="str">
            <v>线槽阳角30mm</v>
          </cell>
          <cell r="C192">
            <v>2.56418182</v>
          </cell>
        </row>
        <row r="193">
          <cell r="B193" t="str">
            <v>线槽阳角60mm</v>
          </cell>
          <cell r="C193">
            <v>3.4494359</v>
          </cell>
        </row>
        <row r="194">
          <cell r="B194" t="str">
            <v>线槽阴角30mm</v>
          </cell>
          <cell r="C194">
            <v>2.76932727</v>
          </cell>
        </row>
        <row r="195">
          <cell r="B195" t="str">
            <v>线槽直角30mm</v>
          </cell>
          <cell r="C195">
            <v>2.56420051</v>
          </cell>
        </row>
        <row r="196">
          <cell r="B196" t="str">
            <v>线槽直角60mm</v>
          </cell>
          <cell r="C196">
            <v>3.25048843</v>
          </cell>
        </row>
        <row r="197">
          <cell r="B197" t="str">
            <v>线槽三通A1</v>
          </cell>
          <cell r="C197">
            <v>3.85021053</v>
          </cell>
        </row>
        <row r="198">
          <cell r="B198" t="str">
            <v>线槽四通A1</v>
          </cell>
          <cell r="C198">
            <v>3.7925</v>
          </cell>
        </row>
        <row r="199">
          <cell r="B199" t="str">
            <v>164mm拉线抱箍</v>
          </cell>
          <cell r="C199">
            <v>10.43089027</v>
          </cell>
        </row>
        <row r="200">
          <cell r="B200" t="str">
            <v>190mm拉线抱箍</v>
          </cell>
          <cell r="C200">
            <v>12.79267857</v>
          </cell>
        </row>
        <row r="201">
          <cell r="B201" t="str">
            <v>264mm拉线抱箍</v>
          </cell>
          <cell r="C201">
            <v>13.31508772</v>
          </cell>
        </row>
        <row r="202">
          <cell r="B202" t="str">
            <v>204mm拉线抱箍</v>
          </cell>
          <cell r="C202">
            <v>10.22909513</v>
          </cell>
        </row>
        <row r="203">
          <cell r="B203" t="str">
            <v>152mmU型抱箍</v>
          </cell>
          <cell r="C203">
            <v>7.31181384</v>
          </cell>
        </row>
        <row r="204">
          <cell r="B204" t="str">
            <v>216mmU型抱箍</v>
          </cell>
          <cell r="C204">
            <v>5.16261745</v>
          </cell>
        </row>
        <row r="205">
          <cell r="B205" t="str">
            <v>220mmU型抱箍</v>
          </cell>
          <cell r="C205">
            <v>6.19944444</v>
          </cell>
        </row>
        <row r="206">
          <cell r="B206" t="str">
            <v>241mmU型抱箍</v>
          </cell>
          <cell r="C206">
            <v>9.40176</v>
          </cell>
        </row>
        <row r="207">
          <cell r="B207" t="str">
            <v>260mmU型抱箍</v>
          </cell>
          <cell r="C207">
            <v>7.85241975</v>
          </cell>
        </row>
        <row r="208">
          <cell r="B208" t="str">
            <v>300mmU型抱箍</v>
          </cell>
          <cell r="C208">
            <v>8.23136364</v>
          </cell>
        </row>
        <row r="209">
          <cell r="B209" t="str">
            <v>164mm引上管抱箍</v>
          </cell>
          <cell r="C209">
            <v>8.2548951</v>
          </cell>
        </row>
        <row r="210">
          <cell r="B210" t="str">
            <v>240mm引上管抱箍</v>
          </cell>
          <cell r="C210">
            <v>26.5</v>
          </cell>
        </row>
        <row r="211">
          <cell r="B211" t="str">
            <v>150mm横担</v>
          </cell>
          <cell r="C211">
            <v>8.22</v>
          </cell>
        </row>
        <row r="212">
          <cell r="B212" t="str">
            <v>210mm横担</v>
          </cell>
          <cell r="C212">
            <v>8.22</v>
          </cell>
        </row>
        <row r="213">
          <cell r="B213" t="str">
            <v>220mm横担</v>
          </cell>
          <cell r="C213">
            <v>8.91088235</v>
          </cell>
        </row>
        <row r="214">
          <cell r="B214" t="str">
            <v>240mm横担</v>
          </cell>
          <cell r="C214">
            <v>8.41441718</v>
          </cell>
        </row>
        <row r="215">
          <cell r="B215" t="str">
            <v>350mm横担</v>
          </cell>
          <cell r="C215">
            <v>8.2174359</v>
          </cell>
        </row>
        <row r="216">
          <cell r="B216" t="str">
            <v>400mm横担</v>
          </cell>
          <cell r="C216">
            <v>7.9322807</v>
          </cell>
        </row>
        <row r="217">
          <cell r="B217" t="str">
            <v>500mm横担</v>
          </cell>
          <cell r="C217">
            <v>10.73</v>
          </cell>
        </row>
        <row r="218">
          <cell r="B218" t="str">
            <v>600mm横担</v>
          </cell>
          <cell r="C218">
            <v>11.93</v>
          </cell>
        </row>
        <row r="219">
          <cell r="B219" t="str">
            <v>直拉攀</v>
          </cell>
          <cell r="C219">
            <v>6.49440191</v>
          </cell>
        </row>
        <row r="220">
          <cell r="B220" t="str">
            <v>已型支架</v>
          </cell>
          <cell r="C220">
            <v>8</v>
          </cell>
        </row>
        <row r="221">
          <cell r="B221" t="str">
            <v>单预留线托架</v>
          </cell>
          <cell r="C221">
            <v>10.23</v>
          </cell>
        </row>
        <row r="222">
          <cell r="B222" t="str">
            <v>双预留线托架</v>
          </cell>
          <cell r="C222">
            <v>68.5</v>
          </cell>
        </row>
        <row r="223">
          <cell r="B223" t="str">
            <v>十字预留线托架</v>
          </cell>
          <cell r="C223">
            <v>22.22229167</v>
          </cell>
        </row>
        <row r="224">
          <cell r="B224" t="str">
            <v>25#挂钩</v>
          </cell>
          <cell r="C224">
            <v>0.14350062</v>
          </cell>
        </row>
        <row r="225">
          <cell r="B225" t="str">
            <v>35#挂钩</v>
          </cell>
          <cell r="C225">
            <v>0.18840351</v>
          </cell>
        </row>
        <row r="226">
          <cell r="B226" t="str">
            <v>45#挂钩</v>
          </cell>
          <cell r="C226">
            <v>0.17213337</v>
          </cell>
        </row>
        <row r="227">
          <cell r="B227" t="str">
            <v>L型角铁</v>
          </cell>
          <cell r="C227">
            <v>6.83438272</v>
          </cell>
        </row>
        <row r="228">
          <cell r="B228" t="str">
            <v>尖铁平铁</v>
          </cell>
          <cell r="C228">
            <v>2.334983795</v>
          </cell>
        </row>
        <row r="229">
          <cell r="B229" t="str">
            <v>单槽夹板</v>
          </cell>
          <cell r="C229">
            <v>6.54373494</v>
          </cell>
        </row>
        <row r="230">
          <cell r="B230" t="str">
            <v>楔型线夹</v>
          </cell>
          <cell r="C230">
            <v>27.7775</v>
          </cell>
        </row>
        <row r="231">
          <cell r="B231" t="str">
            <v>U型线夹</v>
          </cell>
          <cell r="C231">
            <v>1.133400365</v>
          </cell>
        </row>
        <row r="232">
          <cell r="B232" t="str">
            <v>钢线护套（硬）</v>
          </cell>
          <cell r="C232">
            <v>2.95613193</v>
          </cell>
        </row>
        <row r="233">
          <cell r="B233" t="str">
            <v>5股拉线衬环</v>
          </cell>
          <cell r="C233">
            <v>0.83563475</v>
          </cell>
        </row>
        <row r="234">
          <cell r="B234" t="str">
            <v>7股拉线衬环</v>
          </cell>
          <cell r="C234">
            <v>0.639131495</v>
          </cell>
        </row>
        <row r="235">
          <cell r="B235" t="str">
            <v>地锚棒（两头圆）φ16*1500</v>
          </cell>
          <cell r="C235">
            <v>15.01902174</v>
          </cell>
        </row>
        <row r="236">
          <cell r="B236" t="str">
            <v>电线卡(-7)（塑料）</v>
          </cell>
          <cell r="C236">
            <v>0.04734885</v>
          </cell>
        </row>
        <row r="237">
          <cell r="B237" t="str">
            <v>M形双钉电线卡（-5）（塑料）</v>
          </cell>
          <cell r="C237">
            <v>0.04888889</v>
          </cell>
        </row>
        <row r="238">
          <cell r="B238" t="str">
            <v>积水罐</v>
          </cell>
          <cell r="C238">
            <v>11.5</v>
          </cell>
        </row>
        <row r="239">
          <cell r="B239" t="str">
            <v>拉力环</v>
          </cell>
          <cell r="C239">
            <v>6.5</v>
          </cell>
        </row>
        <row r="240">
          <cell r="B240" t="str">
            <v>穿钉垫</v>
          </cell>
          <cell r="C240">
            <v>0.35733581</v>
          </cell>
        </row>
        <row r="241">
          <cell r="B241" t="str">
            <v>花兰螺丝</v>
          </cell>
          <cell r="C241">
            <v>0.66490347</v>
          </cell>
        </row>
        <row r="242">
          <cell r="B242" t="str">
            <v>自攻螺丝</v>
          </cell>
          <cell r="C242">
            <v>0.03628372</v>
          </cell>
        </row>
        <row r="243">
          <cell r="B243" t="str">
            <v>带钩膨胀螺丝</v>
          </cell>
          <cell r="C243">
            <v>1.60599659</v>
          </cell>
        </row>
        <row r="244">
          <cell r="B244" t="str">
            <v>螺丝杆</v>
          </cell>
          <cell r="C244">
            <v>0.05257833</v>
          </cell>
        </row>
        <row r="245">
          <cell r="B245" t="str">
            <v>10mm膨胀螺栓</v>
          </cell>
          <cell r="C245">
            <v>0.94718804</v>
          </cell>
        </row>
        <row r="246">
          <cell r="B246" t="str">
            <v>钢钉(2cm)</v>
          </cell>
          <cell r="C246">
            <v>0.0201938</v>
          </cell>
        </row>
        <row r="247">
          <cell r="B247" t="str">
            <v>避雷保护器</v>
          </cell>
          <cell r="C247">
            <v>21.36752137</v>
          </cell>
        </row>
        <row r="248">
          <cell r="B248" t="str">
            <v>室内超五类线电源线复合缆（特型）</v>
          </cell>
          <cell r="C248">
            <v>2.67429689</v>
          </cell>
        </row>
        <row r="249">
          <cell r="B249" t="str">
            <v>野外非全过流二分支208（特型）</v>
          </cell>
          <cell r="C249">
            <v>43.37722222</v>
          </cell>
        </row>
        <row r="250">
          <cell r="B250" t="str">
            <v>野外非全过流二分支212（特型）</v>
          </cell>
          <cell r="C250">
            <v>16.33128378</v>
          </cell>
        </row>
        <row r="251">
          <cell r="B251" t="str">
            <v>野外非全过流二分支216（特型）</v>
          </cell>
          <cell r="C251">
            <v>11.53439655</v>
          </cell>
        </row>
        <row r="252">
          <cell r="B252" t="str">
            <v>野外非全过流二分支218（特型）</v>
          </cell>
          <cell r="C252">
            <v>25.26548077</v>
          </cell>
        </row>
        <row r="253">
          <cell r="B253" t="str">
            <v>野外非全过流二分支220（特型）</v>
          </cell>
          <cell r="C253">
            <v>28.24</v>
          </cell>
        </row>
        <row r="254">
          <cell r="B254" t="str">
            <v>野外非全过流二分支222（特型）</v>
          </cell>
          <cell r="C254">
            <v>12.906</v>
          </cell>
        </row>
        <row r="255">
          <cell r="B255" t="str">
            <v>野外非全过流二分支224（特型）</v>
          </cell>
          <cell r="C255">
            <v>28.24</v>
          </cell>
        </row>
        <row r="256">
          <cell r="B256" t="str">
            <v>野外非全过流二分支226（特型）</v>
          </cell>
          <cell r="C256">
            <v>20.95189189</v>
          </cell>
        </row>
        <row r="257">
          <cell r="B257" t="str">
            <v>野外非全过流二分支228（特型）</v>
          </cell>
          <cell r="C257">
            <v>30</v>
          </cell>
        </row>
        <row r="258">
          <cell r="B258" t="str">
            <v>野外非全过流二分支230（特型）</v>
          </cell>
          <cell r="C258">
            <v>28.81469388</v>
          </cell>
        </row>
        <row r="259">
          <cell r="B259" t="str">
            <v>野外非全过流二分支232（特型）</v>
          </cell>
          <cell r="C259">
            <v>29.86716981</v>
          </cell>
        </row>
        <row r="260">
          <cell r="B260" t="str">
            <v>野外非全过流二分支234（特型）</v>
          </cell>
          <cell r="C260">
            <v>30</v>
          </cell>
        </row>
        <row r="261">
          <cell r="B261" t="str">
            <v>野外非全过流二分支236（特型）</v>
          </cell>
          <cell r="C261">
            <v>29.96408163</v>
          </cell>
        </row>
        <row r="262">
          <cell r="B262" t="str">
            <v>野外非全过流四分支408（特型）</v>
          </cell>
          <cell r="C262">
            <v>29.46547619</v>
          </cell>
        </row>
        <row r="263">
          <cell r="B263" t="str">
            <v>野外非全过流四分支410（特型）</v>
          </cell>
          <cell r="C263">
            <v>24.36938525</v>
          </cell>
        </row>
        <row r="264">
          <cell r="B264" t="str">
            <v>野外非全过流四分支412（特型）</v>
          </cell>
          <cell r="C264">
            <v>29.51233463</v>
          </cell>
        </row>
        <row r="265">
          <cell r="B265" t="str">
            <v>野外非全过流四分支414（特型）</v>
          </cell>
          <cell r="C265">
            <v>31.13579646</v>
          </cell>
        </row>
        <row r="266">
          <cell r="B266" t="str">
            <v>野外非全过流四分支416（特型）</v>
          </cell>
          <cell r="C266">
            <v>29.96528302</v>
          </cell>
        </row>
        <row r="267">
          <cell r="B267" t="str">
            <v>野外非全过流四分支418（特型）</v>
          </cell>
          <cell r="C267">
            <v>27.59923077</v>
          </cell>
        </row>
        <row r="268">
          <cell r="B268" t="str">
            <v>野外非全过流四分支420（特型）</v>
          </cell>
          <cell r="C268">
            <v>32.66</v>
          </cell>
        </row>
        <row r="269">
          <cell r="B269" t="str">
            <v>野外非全过流四分支424（特型）</v>
          </cell>
          <cell r="C269">
            <v>32.66</v>
          </cell>
        </row>
        <row r="270">
          <cell r="B270" t="str">
            <v>野外非全过流四分支426（特型）</v>
          </cell>
          <cell r="C270">
            <v>32.66</v>
          </cell>
        </row>
        <row r="271">
          <cell r="B271" t="str">
            <v>野外非全过流四分支428（特型）</v>
          </cell>
          <cell r="C271">
            <v>30</v>
          </cell>
        </row>
        <row r="272">
          <cell r="B272" t="str">
            <v>野外非全过流四分支430（特型）</v>
          </cell>
          <cell r="C272">
            <v>31.52</v>
          </cell>
        </row>
        <row r="273">
          <cell r="B273" t="str">
            <v>野外非全过流四分支432（特型）</v>
          </cell>
          <cell r="C273">
            <v>30.15632653</v>
          </cell>
        </row>
        <row r="274">
          <cell r="B274" t="str">
            <v>野外非全过流四分支434（特型）</v>
          </cell>
          <cell r="C274">
            <v>30</v>
          </cell>
        </row>
        <row r="275">
          <cell r="B275" t="str">
            <v>野外非全过流四分支436（特型）</v>
          </cell>
          <cell r="C275">
            <v>30.20461538</v>
          </cell>
        </row>
        <row r="276">
          <cell r="B276" t="str">
            <v>标志石</v>
          </cell>
          <cell r="C276">
            <v>17.69910204</v>
          </cell>
        </row>
        <row r="277">
          <cell r="B277" t="str">
            <v>铁锁小挂锁</v>
          </cell>
          <cell r="C277">
            <v>2.80873965</v>
          </cell>
        </row>
        <row r="278">
          <cell r="B278" t="str">
            <v>计算机硬盘</v>
          </cell>
          <cell r="C278">
            <v>729.0225</v>
          </cell>
        </row>
        <row r="279">
          <cell r="B279" t="str">
            <v>绝缘硅胶</v>
          </cell>
          <cell r="C279">
            <v>4.54199187</v>
          </cell>
        </row>
        <row r="280">
          <cell r="B280" t="str">
            <v>时控开关</v>
          </cell>
          <cell r="C280">
            <v>25.64103896</v>
          </cell>
        </row>
        <row r="281">
          <cell r="B281" t="str">
            <v>射钉弹</v>
          </cell>
          <cell r="C281">
            <v>17.122</v>
          </cell>
        </row>
        <row r="282">
          <cell r="B282" t="str">
            <v>箱体防雨罩</v>
          </cell>
          <cell r="C282">
            <v>2.70152174</v>
          </cell>
        </row>
        <row r="283">
          <cell r="B283" t="str">
            <v>8#塑料胀塞</v>
          </cell>
          <cell r="C283">
            <v>0.12611862</v>
          </cell>
        </row>
        <row r="284">
          <cell r="B284" t="str">
            <v>散热风扇（7cm220V）</v>
          </cell>
          <cell r="C284">
            <v>30.76914286</v>
          </cell>
        </row>
        <row r="285">
          <cell r="B285" t="str">
            <v>铅蓄电池（12V）</v>
          </cell>
          <cell r="C285">
            <v>798</v>
          </cell>
        </row>
        <row r="286">
          <cell r="B286" t="str">
            <v>老式电表</v>
          </cell>
          <cell r="C286">
            <v>45.29</v>
          </cell>
        </row>
        <row r="287">
          <cell r="B287" t="str">
            <v>断路器（2P）</v>
          </cell>
          <cell r="C287">
            <v>15.8120122</v>
          </cell>
        </row>
        <row r="288">
          <cell r="B288" t="str">
            <v>旧光分路器</v>
          </cell>
          <cell r="C288">
            <v>183.03</v>
          </cell>
        </row>
        <row r="289">
          <cell r="B289" t="str">
            <v>旧分支分配器</v>
          </cell>
          <cell r="C289">
            <v>156.3525</v>
          </cell>
        </row>
        <row r="290">
          <cell r="B290" t="str">
            <v>旧铁件</v>
          </cell>
          <cell r="C290">
            <v>4.0212654</v>
          </cell>
        </row>
        <row r="291">
          <cell r="B291" t="str">
            <v>英制860针头</v>
          </cell>
          <cell r="C291">
            <v>3.18747826</v>
          </cell>
        </row>
        <row r="292">
          <cell r="B292" t="str">
            <v>滤波片式波分复用器（FWDM）</v>
          </cell>
          <cell r="C292">
            <v>823.65</v>
          </cell>
        </row>
        <row r="293">
          <cell r="B293" t="str">
            <v>农网机顶盒遥控器（白）</v>
          </cell>
          <cell r="C293">
            <v>5.24487805</v>
          </cell>
        </row>
        <row r="294">
          <cell r="B294" t="str">
            <v>数字电视用户卡（卡片式用户证）</v>
          </cell>
          <cell r="C294">
            <v>0.39042034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selection activeCell="A5" sqref="A5:A268"/>
    </sheetView>
  </sheetViews>
  <sheetFormatPr defaultColWidth="9.00390625" defaultRowHeight="19.5" customHeight="1"/>
  <cols>
    <col min="1" max="1" width="9.75390625" style="0" customWidth="1"/>
    <col min="2" max="2" width="12.375" style="0" customWidth="1"/>
    <col min="3" max="3" width="26.00390625" style="0" customWidth="1"/>
    <col min="4" max="4" width="5.50390625" style="0" customWidth="1"/>
    <col min="5" max="5" width="12.50390625" style="0" customWidth="1"/>
    <col min="6" max="6" width="10.25390625" style="0" bestFit="1" customWidth="1"/>
    <col min="7" max="7" width="9.125" style="0" customWidth="1"/>
    <col min="8" max="8" width="11.375" style="0" customWidth="1"/>
    <col min="9" max="9" width="9.25390625" style="0" customWidth="1"/>
    <col min="10" max="10" width="9.00390625" style="0" customWidth="1"/>
    <col min="11" max="11" width="8.875" style="0" customWidth="1"/>
    <col min="12" max="12" width="9.625" style="0" customWidth="1"/>
    <col min="13" max="254" width="9.00390625" style="0" customWidth="1"/>
  </cols>
  <sheetData>
    <row r="1" spans="1:2" ht="19.5" customHeight="1">
      <c r="A1" t="s">
        <v>0</v>
      </c>
    </row>
    <row r="2" ht="19.5" customHeight="1">
      <c r="A2" t="s">
        <v>1</v>
      </c>
    </row>
    <row r="3" spans="1:10" ht="19.5" customHeight="1">
      <c r="A3" t="s">
        <v>2</v>
      </c>
    </row>
    <row r="4" spans="1:12" ht="19.5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9.5" customHeight="1">
      <c r="A5">
        <v>1</v>
      </c>
      <c r="B5" t="s">
        <v>15</v>
      </c>
      <c r="C5" t="s">
        <v>16</v>
      </c>
      <c r="E5" t="s">
        <v>17</v>
      </c>
      <c r="F5">
        <v>104</v>
      </c>
      <c r="G5">
        <f>VLOOKUP(C5,'[1]Sheet2'!B$2:C$294,2,0)</f>
        <v>66.34629032</v>
      </c>
      <c r="H5">
        <f>F5*G5</f>
        <v>6900.01419328</v>
      </c>
      <c r="J5" t="s">
        <v>18</v>
      </c>
      <c r="L5" t="s">
        <v>19</v>
      </c>
    </row>
    <row r="6" spans="1:12" ht="19.5" customHeight="1">
      <c r="A6">
        <v>2</v>
      </c>
      <c r="B6" t="s">
        <v>20</v>
      </c>
      <c r="C6" t="s">
        <v>21</v>
      </c>
      <c r="E6" t="s">
        <v>17</v>
      </c>
      <c r="F6">
        <v>327</v>
      </c>
      <c r="G6">
        <f>VLOOKUP(C6,'[1]Sheet2'!B$2:C$294,2,0)</f>
        <v>26.63073394</v>
      </c>
      <c r="H6">
        <f aca="true" t="shared" si="0" ref="H6:H69">F6*G6</f>
        <v>8708.249998379999</v>
      </c>
      <c r="J6" t="s">
        <v>18</v>
      </c>
      <c r="L6" t="s">
        <v>22</v>
      </c>
    </row>
    <row r="7" spans="1:12" ht="19.5" customHeight="1">
      <c r="A7">
        <v>3</v>
      </c>
      <c r="B7" t="s">
        <v>23</v>
      </c>
      <c r="C7" t="s">
        <v>24</v>
      </c>
      <c r="E7" t="s">
        <v>17</v>
      </c>
      <c r="F7">
        <v>654</v>
      </c>
      <c r="G7">
        <f>VLOOKUP(C7,'[1]Sheet2'!B$2:C$294,2,0)</f>
        <v>33.46599388</v>
      </c>
      <c r="H7">
        <f t="shared" si="0"/>
        <v>21886.75999752</v>
      </c>
      <c r="J7" t="s">
        <v>18</v>
      </c>
      <c r="L7" t="s">
        <v>25</v>
      </c>
    </row>
    <row r="8" spans="1:12" ht="19.5" customHeight="1">
      <c r="A8">
        <v>4</v>
      </c>
      <c r="B8" t="s">
        <v>26</v>
      </c>
      <c r="C8" t="s">
        <v>27</v>
      </c>
      <c r="E8" t="s">
        <v>17</v>
      </c>
      <c r="F8">
        <v>515</v>
      </c>
      <c r="G8">
        <f>VLOOKUP(C8,'[1]Sheet2'!B$2:C$294,2,0)</f>
        <v>31.6056699</v>
      </c>
      <c r="H8">
        <f t="shared" si="0"/>
        <v>16276.9199985</v>
      </c>
      <c r="J8" t="s">
        <v>18</v>
      </c>
      <c r="L8" t="s">
        <v>28</v>
      </c>
    </row>
    <row r="9" spans="1:12" ht="19.5" customHeight="1">
      <c r="A9">
        <v>5</v>
      </c>
      <c r="B9" t="s">
        <v>29</v>
      </c>
      <c r="C9" t="s">
        <v>30</v>
      </c>
      <c r="E9" t="s">
        <v>17</v>
      </c>
      <c r="F9">
        <v>484</v>
      </c>
      <c r="G9">
        <f>VLOOKUP(C9,'[1]Sheet2'!B$2:C$294,2,0)</f>
        <v>30.26948347</v>
      </c>
      <c r="H9">
        <f t="shared" si="0"/>
        <v>14650.42999948</v>
      </c>
      <c r="J9" t="s">
        <v>18</v>
      </c>
      <c r="L9" t="s">
        <v>31</v>
      </c>
    </row>
    <row r="10" spans="1:12" ht="19.5" customHeight="1">
      <c r="A10">
        <v>6</v>
      </c>
      <c r="B10" t="s">
        <v>32</v>
      </c>
      <c r="C10" t="s">
        <v>33</v>
      </c>
      <c r="E10" t="s">
        <v>17</v>
      </c>
      <c r="F10">
        <v>196</v>
      </c>
      <c r="G10">
        <f>VLOOKUP(C10,'[1]Sheet2'!B$2:C$294,2,0)</f>
        <v>29.63928571</v>
      </c>
      <c r="H10">
        <f t="shared" si="0"/>
        <v>5809.29999916</v>
      </c>
      <c r="J10" t="s">
        <v>18</v>
      </c>
      <c r="L10" t="s">
        <v>25</v>
      </c>
    </row>
    <row r="11" spans="1:12" ht="19.5" customHeight="1">
      <c r="A11">
        <v>7</v>
      </c>
      <c r="B11" t="s">
        <v>34</v>
      </c>
      <c r="C11" t="s">
        <v>35</v>
      </c>
      <c r="E11" t="s">
        <v>17</v>
      </c>
      <c r="F11">
        <v>344</v>
      </c>
      <c r="G11">
        <f>VLOOKUP(C11,'[1]Sheet2'!B$2:C$294,2,0)</f>
        <v>30.78497093</v>
      </c>
      <c r="H11">
        <f t="shared" si="0"/>
        <v>10590.02999992</v>
      </c>
      <c r="J11" t="s">
        <v>18</v>
      </c>
      <c r="L11" t="s">
        <v>28</v>
      </c>
    </row>
    <row r="12" spans="1:12" ht="19.5" customHeight="1">
      <c r="A12">
        <v>8</v>
      </c>
      <c r="B12" t="s">
        <v>36</v>
      </c>
      <c r="C12" t="s">
        <v>37</v>
      </c>
      <c r="E12" t="s">
        <v>17</v>
      </c>
      <c r="F12">
        <v>22</v>
      </c>
      <c r="G12">
        <f>VLOOKUP(C12,'[1]Sheet2'!B$2:C$294,2,0)</f>
        <v>19.82136364</v>
      </c>
      <c r="H12">
        <f t="shared" si="0"/>
        <v>436.07000008</v>
      </c>
      <c r="J12" t="s">
        <v>18</v>
      </c>
      <c r="L12" t="s">
        <v>19</v>
      </c>
    </row>
    <row r="13" spans="1:12" ht="19.5" customHeight="1">
      <c r="A13">
        <v>9</v>
      </c>
      <c r="B13" t="s">
        <v>38</v>
      </c>
      <c r="C13" t="s">
        <v>39</v>
      </c>
      <c r="E13" t="s">
        <v>17</v>
      </c>
      <c r="F13">
        <v>100</v>
      </c>
      <c r="G13">
        <f>VLOOKUP(C13,'[1]Sheet2'!B$2:C$294,2,0)</f>
        <v>20.513</v>
      </c>
      <c r="H13">
        <f t="shared" si="0"/>
        <v>2051.3</v>
      </c>
      <c r="J13" t="s">
        <v>18</v>
      </c>
      <c r="L13" t="s">
        <v>22</v>
      </c>
    </row>
    <row r="14" spans="1:12" ht="19.5" customHeight="1">
      <c r="A14">
        <v>10</v>
      </c>
      <c r="B14" t="s">
        <v>40</v>
      </c>
      <c r="C14" t="s">
        <v>41</v>
      </c>
      <c r="E14" t="s">
        <v>17</v>
      </c>
      <c r="F14">
        <v>135</v>
      </c>
      <c r="G14">
        <f>VLOOKUP(C14,'[1]Sheet2'!B$2:C$294,2,0)</f>
        <v>22.99488889</v>
      </c>
      <c r="H14">
        <f t="shared" si="0"/>
        <v>3104.3100001499997</v>
      </c>
      <c r="J14" t="s">
        <v>18</v>
      </c>
      <c r="L14" t="s">
        <v>31</v>
      </c>
    </row>
    <row r="15" spans="1:12" ht="19.5" customHeight="1">
      <c r="A15">
        <v>11</v>
      </c>
      <c r="B15" t="s">
        <v>42</v>
      </c>
      <c r="C15" t="s">
        <v>43</v>
      </c>
      <c r="E15" t="s">
        <v>17</v>
      </c>
      <c r="F15">
        <v>132</v>
      </c>
      <c r="G15">
        <f>VLOOKUP(C15,'[1]Sheet2'!B$2:C$294,2,0)</f>
        <v>19.96227273</v>
      </c>
      <c r="H15">
        <f t="shared" si="0"/>
        <v>2635.02000036</v>
      </c>
      <c r="J15" t="s">
        <v>18</v>
      </c>
      <c r="L15" t="s">
        <v>25</v>
      </c>
    </row>
    <row r="16" spans="1:12" ht="19.5" customHeight="1">
      <c r="A16">
        <v>12</v>
      </c>
      <c r="B16" t="s">
        <v>44</v>
      </c>
      <c r="C16" t="s">
        <v>45</v>
      </c>
      <c r="E16" t="s">
        <v>17</v>
      </c>
      <c r="F16">
        <v>168</v>
      </c>
      <c r="G16">
        <f>VLOOKUP(C16,'[1]Sheet2'!B$2:C$294,2,0)</f>
        <v>25.72333333</v>
      </c>
      <c r="H16">
        <f t="shared" si="0"/>
        <v>4321.51999944</v>
      </c>
      <c r="J16" t="s">
        <v>18</v>
      </c>
      <c r="L16" t="s">
        <v>22</v>
      </c>
    </row>
    <row r="17" spans="1:12" ht="19.5" customHeight="1">
      <c r="A17">
        <v>13</v>
      </c>
      <c r="B17" t="s">
        <v>46</v>
      </c>
      <c r="C17" t="s">
        <v>47</v>
      </c>
      <c r="E17" t="s">
        <v>17</v>
      </c>
      <c r="F17">
        <v>32</v>
      </c>
      <c r="G17">
        <f>VLOOKUP(C17,'[1]Sheet2'!B$2:C$294,2,0)</f>
        <v>12.9059375</v>
      </c>
      <c r="H17">
        <f t="shared" si="0"/>
        <v>412.99</v>
      </c>
      <c r="J17" t="s">
        <v>18</v>
      </c>
      <c r="L17" t="s">
        <v>31</v>
      </c>
    </row>
    <row r="18" spans="1:12" ht="19.5" customHeight="1">
      <c r="A18">
        <v>14</v>
      </c>
      <c r="B18" t="s">
        <v>48</v>
      </c>
      <c r="C18" t="s">
        <v>49</v>
      </c>
      <c r="E18" t="s">
        <v>17</v>
      </c>
      <c r="F18">
        <v>130</v>
      </c>
      <c r="G18">
        <f>VLOOKUP(C18,'[1]Sheet2'!B$2:C$294,2,0)</f>
        <v>24.36053846</v>
      </c>
      <c r="H18">
        <f t="shared" si="0"/>
        <v>3166.8699998</v>
      </c>
      <c r="J18" t="s">
        <v>18</v>
      </c>
      <c r="L18" t="s">
        <v>25</v>
      </c>
    </row>
    <row r="19" spans="1:12" ht="19.5" customHeight="1">
      <c r="A19">
        <v>15</v>
      </c>
      <c r="B19" t="s">
        <v>50</v>
      </c>
      <c r="C19" t="s">
        <v>51</v>
      </c>
      <c r="E19" t="s">
        <v>17</v>
      </c>
      <c r="F19">
        <v>802</v>
      </c>
      <c r="G19">
        <f>VLOOKUP(C19,'[1]Sheet2'!B$2:C$294,2,0)</f>
        <v>38.49245742</v>
      </c>
      <c r="H19">
        <f t="shared" si="0"/>
        <v>30870.95085084</v>
      </c>
      <c r="J19" t="s">
        <v>18</v>
      </c>
      <c r="L19" t="s">
        <v>52</v>
      </c>
    </row>
    <row r="20" spans="1:12" ht="19.5" customHeight="1">
      <c r="A20">
        <v>16</v>
      </c>
      <c r="B20" t="s">
        <v>53</v>
      </c>
      <c r="C20" t="s">
        <v>54</v>
      </c>
      <c r="E20" t="s">
        <v>17</v>
      </c>
      <c r="F20">
        <v>178</v>
      </c>
      <c r="G20">
        <f>VLOOKUP(C20,'[1]Sheet2'!B$2:C$294,2,0)</f>
        <v>48.79601064</v>
      </c>
      <c r="H20">
        <f t="shared" si="0"/>
        <v>8685.68989392</v>
      </c>
      <c r="J20" t="s">
        <v>18</v>
      </c>
      <c r="L20" t="s">
        <v>52</v>
      </c>
    </row>
    <row r="21" spans="1:12" ht="19.5" customHeight="1">
      <c r="A21">
        <v>17</v>
      </c>
      <c r="B21" t="s">
        <v>55</v>
      </c>
      <c r="C21" t="s">
        <v>56</v>
      </c>
      <c r="E21" t="s">
        <v>17</v>
      </c>
      <c r="F21">
        <v>4329</v>
      </c>
      <c r="G21">
        <f>VLOOKUP(C21,'[1]Sheet2'!B$2:C$294,2,0)</f>
        <v>2.78688685</v>
      </c>
      <c r="H21">
        <f t="shared" si="0"/>
        <v>12064.43317365</v>
      </c>
      <c r="J21" t="s">
        <v>18</v>
      </c>
      <c r="L21" t="s">
        <v>57</v>
      </c>
    </row>
    <row r="22" spans="1:12" ht="19.5" customHeight="1">
      <c r="A22">
        <v>18</v>
      </c>
      <c r="B22" t="s">
        <v>58</v>
      </c>
      <c r="C22" t="s">
        <v>59</v>
      </c>
      <c r="E22" t="s">
        <v>17</v>
      </c>
      <c r="F22">
        <v>507</v>
      </c>
      <c r="G22">
        <f>VLOOKUP(C22,'[1]Sheet2'!B$2:C$294,2,0)</f>
        <v>3.99796844</v>
      </c>
      <c r="H22">
        <f t="shared" si="0"/>
        <v>2026.96999908</v>
      </c>
      <c r="J22" t="s">
        <v>18</v>
      </c>
      <c r="L22" t="s">
        <v>60</v>
      </c>
    </row>
    <row r="23" spans="1:12" ht="19.5" customHeight="1">
      <c r="A23">
        <v>19</v>
      </c>
      <c r="B23" t="s">
        <v>61</v>
      </c>
      <c r="C23" t="s">
        <v>62</v>
      </c>
      <c r="E23" t="s">
        <v>17</v>
      </c>
      <c r="F23">
        <v>1400</v>
      </c>
      <c r="G23">
        <f>VLOOKUP(C23,'[1]Sheet2'!B$2:C$294,2,0)</f>
        <v>3.45696429</v>
      </c>
      <c r="H23">
        <f t="shared" si="0"/>
        <v>4839.750006</v>
      </c>
      <c r="J23" t="s">
        <v>18</v>
      </c>
      <c r="L23" t="s">
        <v>63</v>
      </c>
    </row>
    <row r="24" spans="1:12" ht="19.5" customHeight="1">
      <c r="A24">
        <v>20</v>
      </c>
      <c r="B24" t="s">
        <v>64</v>
      </c>
      <c r="C24" t="s">
        <v>65</v>
      </c>
      <c r="E24" t="s">
        <v>17</v>
      </c>
      <c r="F24">
        <v>1711</v>
      </c>
      <c r="G24">
        <f>VLOOKUP(C24,'[1]Sheet2'!B$2:C$294,2,0)</f>
        <v>5.08367621</v>
      </c>
      <c r="H24">
        <f t="shared" si="0"/>
        <v>8698.16999531</v>
      </c>
      <c r="J24" t="s">
        <v>18</v>
      </c>
      <c r="L24" t="s">
        <v>63</v>
      </c>
    </row>
    <row r="25" spans="1:12" ht="19.5" customHeight="1">
      <c r="A25">
        <v>21</v>
      </c>
      <c r="B25" t="s">
        <v>66</v>
      </c>
      <c r="C25" t="s">
        <v>67</v>
      </c>
      <c r="E25" t="s">
        <v>17</v>
      </c>
      <c r="F25">
        <v>2274</v>
      </c>
      <c r="G25">
        <f>VLOOKUP(C25,'[1]Sheet2'!B$2:C$294,2,0)</f>
        <v>4.57116095</v>
      </c>
      <c r="H25">
        <f t="shared" si="0"/>
        <v>10394.8200003</v>
      </c>
      <c r="J25" t="s">
        <v>18</v>
      </c>
      <c r="L25" t="s">
        <v>68</v>
      </c>
    </row>
    <row r="26" spans="1:12" ht="19.5" customHeight="1">
      <c r="A26">
        <v>22</v>
      </c>
      <c r="B26" t="s">
        <v>69</v>
      </c>
      <c r="C26" t="s">
        <v>70</v>
      </c>
      <c r="E26" t="s">
        <v>17</v>
      </c>
      <c r="F26">
        <v>1234</v>
      </c>
      <c r="G26">
        <f>VLOOKUP(C26,'[1]Sheet2'!B$2:C$294,2,0)</f>
        <v>5.09502431</v>
      </c>
      <c r="H26">
        <f t="shared" si="0"/>
        <v>6287.25999854</v>
      </c>
      <c r="J26" t="s">
        <v>18</v>
      </c>
      <c r="L26" t="s">
        <v>60</v>
      </c>
    </row>
    <row r="27" spans="1:12" ht="19.5" customHeight="1">
      <c r="A27">
        <v>23</v>
      </c>
      <c r="B27" t="s">
        <v>71</v>
      </c>
      <c r="C27" t="s">
        <v>72</v>
      </c>
      <c r="E27" t="s">
        <v>17</v>
      </c>
      <c r="F27">
        <v>2272</v>
      </c>
      <c r="G27">
        <f>VLOOKUP(C27,'[1]Sheet2'!B$2:C$294,2,0)</f>
        <v>4.77783451</v>
      </c>
      <c r="H27">
        <f t="shared" si="0"/>
        <v>10855.24000672</v>
      </c>
      <c r="J27" t="s">
        <v>18</v>
      </c>
      <c r="L27" t="s">
        <v>60</v>
      </c>
    </row>
    <row r="28" spans="1:12" ht="19.5" customHeight="1">
      <c r="A28">
        <v>24</v>
      </c>
      <c r="B28" t="s">
        <v>73</v>
      </c>
      <c r="C28" t="s">
        <v>74</v>
      </c>
      <c r="E28" t="s">
        <v>17</v>
      </c>
      <c r="F28">
        <v>1682</v>
      </c>
      <c r="G28">
        <f>VLOOKUP(C28,'[1]Sheet2'!B$2:C$294,2,0)</f>
        <v>4.87557075</v>
      </c>
      <c r="H28">
        <f t="shared" si="0"/>
        <v>8200.7100015</v>
      </c>
      <c r="J28" t="s">
        <v>18</v>
      </c>
      <c r="L28" t="s">
        <v>60</v>
      </c>
    </row>
    <row r="29" spans="1:12" ht="19.5" customHeight="1">
      <c r="A29">
        <v>25</v>
      </c>
      <c r="B29" t="s">
        <v>75</v>
      </c>
      <c r="C29" t="s">
        <v>76</v>
      </c>
      <c r="E29" t="s">
        <v>17</v>
      </c>
      <c r="F29">
        <v>836</v>
      </c>
      <c r="G29">
        <f>VLOOKUP(C29,'[1]Sheet2'!B$2:C$294,2,0)</f>
        <v>5.26</v>
      </c>
      <c r="H29">
        <f t="shared" si="0"/>
        <v>4397.36</v>
      </c>
      <c r="J29" t="s">
        <v>18</v>
      </c>
      <c r="L29" t="s">
        <v>60</v>
      </c>
    </row>
    <row r="30" spans="1:12" ht="19.5" customHeight="1">
      <c r="A30">
        <v>26</v>
      </c>
      <c r="B30" t="s">
        <v>77</v>
      </c>
      <c r="C30" t="s">
        <v>78</v>
      </c>
      <c r="E30" t="s">
        <v>17</v>
      </c>
      <c r="F30">
        <v>345</v>
      </c>
      <c r="G30">
        <f>VLOOKUP(C30,'[1]Sheet2'!B$2:C$294,2,0)</f>
        <v>3.92524638</v>
      </c>
      <c r="H30">
        <f t="shared" si="0"/>
        <v>1354.2100011</v>
      </c>
      <c r="J30" t="s">
        <v>18</v>
      </c>
      <c r="L30" t="s">
        <v>60</v>
      </c>
    </row>
    <row r="31" spans="1:12" ht="19.5" customHeight="1">
      <c r="A31">
        <v>27</v>
      </c>
      <c r="B31" t="s">
        <v>79</v>
      </c>
      <c r="C31" t="s">
        <v>80</v>
      </c>
      <c r="E31" t="s">
        <v>17</v>
      </c>
      <c r="F31">
        <v>209</v>
      </c>
      <c r="G31">
        <f>VLOOKUP(C31,'[1]Sheet2'!B$2:C$294,2,0)</f>
        <v>3.79653722</v>
      </c>
      <c r="H31">
        <f t="shared" si="0"/>
        <v>793.47627898</v>
      </c>
      <c r="J31" t="s">
        <v>18</v>
      </c>
      <c r="L31" t="s">
        <v>60</v>
      </c>
    </row>
    <row r="32" spans="1:12" ht="19.5" customHeight="1">
      <c r="A32">
        <v>28</v>
      </c>
      <c r="B32" t="s">
        <v>81</v>
      </c>
      <c r="C32" t="s">
        <v>82</v>
      </c>
      <c r="E32" t="s">
        <v>17</v>
      </c>
      <c r="F32">
        <v>198</v>
      </c>
      <c r="G32">
        <f>VLOOKUP(C32,'[1]Sheet2'!B$2:C$294,2,0)</f>
        <v>6.50383838</v>
      </c>
      <c r="H32">
        <f t="shared" si="0"/>
        <v>1287.75999924</v>
      </c>
      <c r="J32" t="s">
        <v>18</v>
      </c>
      <c r="L32" t="s">
        <v>60</v>
      </c>
    </row>
    <row r="33" spans="1:12" ht="19.5" customHeight="1">
      <c r="A33">
        <v>29</v>
      </c>
      <c r="B33" t="s">
        <v>83</v>
      </c>
      <c r="C33" t="s">
        <v>84</v>
      </c>
      <c r="E33" t="s">
        <v>17</v>
      </c>
      <c r="F33">
        <v>485</v>
      </c>
      <c r="G33">
        <f>VLOOKUP(C33,'[1]Sheet2'!B$2:C$294,2,0)</f>
        <v>5.21736082</v>
      </c>
      <c r="H33">
        <f t="shared" si="0"/>
        <v>2530.4199977</v>
      </c>
      <c r="J33" t="s">
        <v>18</v>
      </c>
      <c r="L33" t="s">
        <v>60</v>
      </c>
    </row>
    <row r="34" spans="1:12" ht="19.5" customHeight="1">
      <c r="A34">
        <v>30</v>
      </c>
      <c r="B34" t="s">
        <v>85</v>
      </c>
      <c r="C34" t="s">
        <v>86</v>
      </c>
      <c r="E34" t="s">
        <v>17</v>
      </c>
      <c r="F34">
        <v>565</v>
      </c>
      <c r="G34">
        <f>VLOOKUP(C34,'[1]Sheet2'!B$2:C$294,2,0)</f>
        <v>5.46900885</v>
      </c>
      <c r="H34">
        <f t="shared" si="0"/>
        <v>3089.99000025</v>
      </c>
      <c r="J34" t="s">
        <v>18</v>
      </c>
      <c r="L34" t="s">
        <v>63</v>
      </c>
    </row>
    <row r="35" spans="1:12" ht="19.5" customHeight="1">
      <c r="A35">
        <v>31</v>
      </c>
      <c r="B35" t="s">
        <v>87</v>
      </c>
      <c r="C35" t="s">
        <v>88</v>
      </c>
      <c r="E35" t="s">
        <v>17</v>
      </c>
      <c r="F35">
        <v>589</v>
      </c>
      <c r="G35">
        <f>VLOOKUP(C35,'[1]Sheet2'!B$2:C$294,2,0)</f>
        <v>5.78393888</v>
      </c>
      <c r="H35">
        <f t="shared" si="0"/>
        <v>3406.74000032</v>
      </c>
      <c r="J35" t="s">
        <v>18</v>
      </c>
      <c r="L35" t="s">
        <v>68</v>
      </c>
    </row>
    <row r="36" spans="1:12" ht="19.5" customHeight="1">
      <c r="A36">
        <v>32</v>
      </c>
      <c r="B36" t="s">
        <v>89</v>
      </c>
      <c r="C36" t="s">
        <v>90</v>
      </c>
      <c r="E36" t="s">
        <v>17</v>
      </c>
      <c r="F36">
        <v>209</v>
      </c>
      <c r="G36">
        <f>VLOOKUP(C36,'[1]Sheet2'!B$2:C$294,2,0)</f>
        <v>4.01827751</v>
      </c>
      <c r="H36">
        <f t="shared" si="0"/>
        <v>839.81999959</v>
      </c>
      <c r="J36" t="s">
        <v>18</v>
      </c>
      <c r="L36" t="s">
        <v>60</v>
      </c>
    </row>
    <row r="37" spans="1:12" ht="19.5" customHeight="1">
      <c r="A37">
        <v>33</v>
      </c>
      <c r="B37" t="s">
        <v>91</v>
      </c>
      <c r="C37" t="s">
        <v>92</v>
      </c>
      <c r="E37" t="s">
        <v>17</v>
      </c>
      <c r="F37">
        <v>15</v>
      </c>
      <c r="G37">
        <f>VLOOKUP(C37,'[1]Sheet2'!B$2:C$294,2,0)</f>
        <v>5.40123077</v>
      </c>
      <c r="H37">
        <f t="shared" si="0"/>
        <v>81.01846155</v>
      </c>
      <c r="J37" t="s">
        <v>18</v>
      </c>
      <c r="L37" t="s">
        <v>60</v>
      </c>
    </row>
    <row r="38" spans="1:12" ht="19.5" customHeight="1">
      <c r="A38">
        <v>34</v>
      </c>
      <c r="B38" t="s">
        <v>93</v>
      </c>
      <c r="C38" t="s">
        <v>94</v>
      </c>
      <c r="E38" t="s">
        <v>17</v>
      </c>
      <c r="F38">
        <v>475</v>
      </c>
      <c r="G38">
        <f>VLOOKUP(C38,'[1]Sheet2'!B$2:C$294,2,0)</f>
        <v>4.30955789</v>
      </c>
      <c r="H38">
        <f t="shared" si="0"/>
        <v>2047.0399977499999</v>
      </c>
      <c r="J38" t="s">
        <v>18</v>
      </c>
      <c r="L38" t="s">
        <v>60</v>
      </c>
    </row>
    <row r="39" spans="1:12" ht="19.5" customHeight="1">
      <c r="A39">
        <v>35</v>
      </c>
      <c r="B39" t="s">
        <v>95</v>
      </c>
      <c r="C39" t="s">
        <v>96</v>
      </c>
      <c r="E39" t="s">
        <v>17</v>
      </c>
      <c r="F39">
        <v>725</v>
      </c>
      <c r="G39">
        <f>VLOOKUP(C39,'[1]Sheet2'!B$2:C$294,2,0)</f>
        <v>6.38652414</v>
      </c>
      <c r="H39">
        <f t="shared" si="0"/>
        <v>4630.2300015</v>
      </c>
      <c r="J39" t="s">
        <v>18</v>
      </c>
      <c r="L39" t="s">
        <v>63</v>
      </c>
    </row>
    <row r="40" spans="1:12" ht="19.5" customHeight="1">
      <c r="A40">
        <v>36</v>
      </c>
      <c r="B40" t="s">
        <v>97</v>
      </c>
      <c r="C40" t="s">
        <v>98</v>
      </c>
      <c r="E40" t="s">
        <v>17</v>
      </c>
      <c r="F40">
        <v>717</v>
      </c>
      <c r="G40">
        <f>VLOOKUP(C40,'[1]Sheet2'!B$2:C$294,2,0)</f>
        <v>6.14687587</v>
      </c>
      <c r="H40">
        <f t="shared" si="0"/>
        <v>4407.30999879</v>
      </c>
      <c r="J40" t="s">
        <v>18</v>
      </c>
      <c r="L40" t="s">
        <v>68</v>
      </c>
    </row>
    <row r="41" spans="1:12" ht="19.5" customHeight="1">
      <c r="A41">
        <v>37</v>
      </c>
      <c r="B41" t="s">
        <v>99</v>
      </c>
      <c r="C41" t="s">
        <v>100</v>
      </c>
      <c r="E41" t="s">
        <v>17</v>
      </c>
      <c r="F41">
        <v>307</v>
      </c>
      <c r="G41">
        <f>VLOOKUP(C41,'[1]Sheet2'!B$2:C$294,2,0)</f>
        <v>5.49228013</v>
      </c>
      <c r="H41">
        <f t="shared" si="0"/>
        <v>1686.1299999100002</v>
      </c>
      <c r="J41" t="s">
        <v>18</v>
      </c>
      <c r="L41" t="s">
        <v>60</v>
      </c>
    </row>
    <row r="42" spans="1:12" ht="19.5" customHeight="1">
      <c r="A42">
        <v>38</v>
      </c>
      <c r="B42" t="s">
        <v>101</v>
      </c>
      <c r="C42" t="s">
        <v>102</v>
      </c>
      <c r="E42" t="s">
        <v>17</v>
      </c>
      <c r="F42">
        <v>562</v>
      </c>
      <c r="G42">
        <f>VLOOKUP(C42,'[1]Sheet2'!B$2:C$294,2,0)</f>
        <v>5.66295374</v>
      </c>
      <c r="H42">
        <f t="shared" si="0"/>
        <v>3182.58000188</v>
      </c>
      <c r="J42" t="s">
        <v>18</v>
      </c>
      <c r="L42" t="s">
        <v>60</v>
      </c>
    </row>
    <row r="43" spans="1:12" ht="19.5" customHeight="1">
      <c r="A43">
        <v>39</v>
      </c>
      <c r="B43" t="s">
        <v>103</v>
      </c>
      <c r="C43" t="s">
        <v>104</v>
      </c>
      <c r="E43" t="s">
        <v>17</v>
      </c>
      <c r="F43">
        <v>534</v>
      </c>
      <c r="G43">
        <f>VLOOKUP(C43,'[1]Sheet2'!B$2:C$294,2,0)</f>
        <v>5.64614232</v>
      </c>
      <c r="H43">
        <f t="shared" si="0"/>
        <v>3015.03999888</v>
      </c>
      <c r="J43" t="s">
        <v>18</v>
      </c>
      <c r="L43" t="s">
        <v>60</v>
      </c>
    </row>
    <row r="44" spans="1:12" ht="19.5" customHeight="1">
      <c r="A44">
        <v>40</v>
      </c>
      <c r="B44" t="s">
        <v>105</v>
      </c>
      <c r="C44" t="s">
        <v>106</v>
      </c>
      <c r="E44" t="s">
        <v>17</v>
      </c>
      <c r="F44">
        <v>313</v>
      </c>
      <c r="G44">
        <f>VLOOKUP(C44,'[1]Sheet2'!B$2:C$294,2,0)</f>
        <v>4.24030303</v>
      </c>
      <c r="H44">
        <f t="shared" si="0"/>
        <v>1327.2148483899998</v>
      </c>
      <c r="J44" t="s">
        <v>18</v>
      </c>
      <c r="L44" t="s">
        <v>60</v>
      </c>
    </row>
    <row r="45" spans="1:12" ht="19.5" customHeight="1">
      <c r="A45">
        <v>41</v>
      </c>
      <c r="B45" t="s">
        <v>107</v>
      </c>
      <c r="C45" t="s">
        <v>108</v>
      </c>
      <c r="E45" t="s">
        <v>17</v>
      </c>
      <c r="F45">
        <v>1020</v>
      </c>
      <c r="G45">
        <f>VLOOKUP(C45,'[1]Sheet2'!B$2:C$294,2,0)</f>
        <v>4.80738235</v>
      </c>
      <c r="H45">
        <f t="shared" si="0"/>
        <v>4903.529997000001</v>
      </c>
      <c r="J45" t="s">
        <v>18</v>
      </c>
      <c r="L45" t="s">
        <v>60</v>
      </c>
    </row>
    <row r="46" spans="1:12" ht="19.5" customHeight="1">
      <c r="A46">
        <v>42</v>
      </c>
      <c r="B46" t="s">
        <v>109</v>
      </c>
      <c r="C46" t="s">
        <v>110</v>
      </c>
      <c r="E46" t="s">
        <v>17</v>
      </c>
      <c r="F46">
        <v>1128</v>
      </c>
      <c r="G46">
        <f>VLOOKUP(C46,'[1]Sheet2'!B$2:C$294,2,0)</f>
        <v>4.51235816</v>
      </c>
      <c r="H46">
        <f t="shared" si="0"/>
        <v>5089.9400044799995</v>
      </c>
      <c r="J46" t="s">
        <v>18</v>
      </c>
      <c r="L46" t="s">
        <v>63</v>
      </c>
    </row>
    <row r="47" spans="1:12" ht="19.5" customHeight="1">
      <c r="A47">
        <v>43</v>
      </c>
      <c r="B47" t="s">
        <v>111</v>
      </c>
      <c r="C47" t="s">
        <v>112</v>
      </c>
      <c r="E47" t="s">
        <v>17</v>
      </c>
      <c r="F47">
        <v>829</v>
      </c>
      <c r="G47">
        <f>VLOOKUP(C47,'[1]Sheet2'!B$2:C$294,2,0)</f>
        <v>5.10879373</v>
      </c>
      <c r="H47">
        <f t="shared" si="0"/>
        <v>4235.19000217</v>
      </c>
      <c r="J47" t="s">
        <v>18</v>
      </c>
      <c r="L47" t="s">
        <v>68</v>
      </c>
    </row>
    <row r="48" spans="1:12" ht="19.5" customHeight="1">
      <c r="A48">
        <v>44</v>
      </c>
      <c r="B48" t="s">
        <v>113</v>
      </c>
      <c r="C48" t="s">
        <v>114</v>
      </c>
      <c r="E48" t="s">
        <v>17</v>
      </c>
      <c r="F48">
        <v>762</v>
      </c>
      <c r="G48">
        <f>VLOOKUP(C48,'[1]Sheet2'!B$2:C$294,2,0)</f>
        <v>5.18700787</v>
      </c>
      <c r="H48">
        <f t="shared" si="0"/>
        <v>3952.4999969400005</v>
      </c>
      <c r="J48" t="s">
        <v>18</v>
      </c>
      <c r="L48" t="s">
        <v>60</v>
      </c>
    </row>
    <row r="49" spans="1:12" ht="19.5" customHeight="1">
      <c r="A49">
        <v>45</v>
      </c>
      <c r="B49" t="s">
        <v>115</v>
      </c>
      <c r="C49" t="s">
        <v>116</v>
      </c>
      <c r="E49" t="s">
        <v>17</v>
      </c>
      <c r="F49">
        <v>748</v>
      </c>
      <c r="G49">
        <f>VLOOKUP(C49,'[1]Sheet2'!B$2:C$294,2,0)</f>
        <v>5.94135027</v>
      </c>
      <c r="H49">
        <f t="shared" si="0"/>
        <v>4444.13000196</v>
      </c>
      <c r="J49" t="s">
        <v>18</v>
      </c>
      <c r="L49" t="s">
        <v>117</v>
      </c>
    </row>
    <row r="50" spans="1:12" ht="19.5" customHeight="1">
      <c r="A50">
        <v>46</v>
      </c>
      <c r="B50" t="s">
        <v>118</v>
      </c>
      <c r="C50" t="s">
        <v>119</v>
      </c>
      <c r="E50" t="s">
        <v>17</v>
      </c>
      <c r="F50">
        <v>486</v>
      </c>
      <c r="G50">
        <f>VLOOKUP(C50,'[1]Sheet2'!B$2:C$294,2,0)</f>
        <v>5.94</v>
      </c>
      <c r="H50">
        <f t="shared" si="0"/>
        <v>2886.84</v>
      </c>
      <c r="J50" t="s">
        <v>18</v>
      </c>
      <c r="L50" t="s">
        <v>60</v>
      </c>
    </row>
    <row r="51" spans="1:12" ht="19.5" customHeight="1">
      <c r="A51">
        <v>47</v>
      </c>
      <c r="B51" t="s">
        <v>120</v>
      </c>
      <c r="C51" t="s">
        <v>121</v>
      </c>
      <c r="E51" t="s">
        <v>17</v>
      </c>
      <c r="F51">
        <v>623</v>
      </c>
      <c r="G51">
        <f>VLOOKUP(C51,'[1]Sheet2'!B$2:C$294,2,0)</f>
        <v>6.68579454</v>
      </c>
      <c r="H51">
        <f t="shared" si="0"/>
        <v>4165.24999842</v>
      </c>
      <c r="J51" t="s">
        <v>18</v>
      </c>
      <c r="L51" t="s">
        <v>68</v>
      </c>
    </row>
    <row r="52" spans="1:12" ht="19.5" customHeight="1">
      <c r="A52">
        <v>48</v>
      </c>
      <c r="B52" t="s">
        <v>122</v>
      </c>
      <c r="C52" t="s">
        <v>123</v>
      </c>
      <c r="E52" t="s">
        <v>17</v>
      </c>
      <c r="F52">
        <v>732</v>
      </c>
      <c r="G52">
        <f>VLOOKUP(C52,'[1]Sheet2'!B$2:C$294,2,0)</f>
        <v>7.53874317</v>
      </c>
      <c r="H52">
        <f t="shared" si="0"/>
        <v>5518.3600004400005</v>
      </c>
      <c r="J52" t="s">
        <v>18</v>
      </c>
      <c r="L52" t="s">
        <v>60</v>
      </c>
    </row>
    <row r="53" spans="1:12" ht="19.5" customHeight="1">
      <c r="A53">
        <v>49</v>
      </c>
      <c r="B53" t="s">
        <v>124</v>
      </c>
      <c r="C53" t="s">
        <v>125</v>
      </c>
      <c r="E53" t="s">
        <v>17</v>
      </c>
      <c r="F53">
        <v>798</v>
      </c>
      <c r="G53">
        <f>VLOOKUP(C53,'[1]Sheet2'!B$2:C$294,2,0)</f>
        <v>9.07897243</v>
      </c>
      <c r="H53">
        <f t="shared" si="0"/>
        <v>7245.01999914</v>
      </c>
      <c r="J53" t="s">
        <v>18</v>
      </c>
      <c r="L53" t="s">
        <v>117</v>
      </c>
    </row>
    <row r="54" spans="1:12" ht="19.5" customHeight="1">
      <c r="A54">
        <v>50</v>
      </c>
      <c r="B54" t="s">
        <v>126</v>
      </c>
      <c r="C54" t="s">
        <v>127</v>
      </c>
      <c r="E54" t="s">
        <v>17</v>
      </c>
      <c r="F54">
        <v>901</v>
      </c>
      <c r="G54">
        <f>VLOOKUP(C54,'[1]Sheet2'!B$2:C$294,2,0)</f>
        <v>8.28569367</v>
      </c>
      <c r="H54">
        <f t="shared" si="0"/>
        <v>7465.4099966700005</v>
      </c>
      <c r="J54" t="s">
        <v>18</v>
      </c>
      <c r="L54" t="s">
        <v>68</v>
      </c>
    </row>
    <row r="55" spans="1:12" ht="19.5" customHeight="1">
      <c r="A55">
        <v>51</v>
      </c>
      <c r="B55" t="s">
        <v>128</v>
      </c>
      <c r="C55" t="s">
        <v>129</v>
      </c>
      <c r="E55" t="s">
        <v>17</v>
      </c>
      <c r="F55">
        <v>847</v>
      </c>
      <c r="G55">
        <f>VLOOKUP(C55,'[1]Sheet2'!B$2:C$294,2,0)</f>
        <v>8.89896104</v>
      </c>
      <c r="H55">
        <f t="shared" si="0"/>
        <v>7537.42000088</v>
      </c>
      <c r="J55" t="s">
        <v>18</v>
      </c>
      <c r="L55" t="s">
        <v>60</v>
      </c>
    </row>
    <row r="56" spans="1:12" ht="19.5" customHeight="1">
      <c r="A56">
        <v>52</v>
      </c>
      <c r="B56" t="s">
        <v>130</v>
      </c>
      <c r="C56" t="s">
        <v>131</v>
      </c>
      <c r="E56" t="s">
        <v>17</v>
      </c>
      <c r="F56">
        <v>772</v>
      </c>
      <c r="G56">
        <f>VLOOKUP(C56,'[1]Sheet2'!B$2:C$294,2,0)</f>
        <v>9.17</v>
      </c>
      <c r="H56">
        <f t="shared" si="0"/>
        <v>7079.24</v>
      </c>
      <c r="J56" t="s">
        <v>18</v>
      </c>
      <c r="L56" t="s">
        <v>60</v>
      </c>
    </row>
    <row r="57" spans="1:12" ht="19.5" customHeight="1">
      <c r="A57">
        <v>53</v>
      </c>
      <c r="B57" t="s">
        <v>132</v>
      </c>
      <c r="C57" t="s">
        <v>133</v>
      </c>
      <c r="E57" t="s">
        <v>17</v>
      </c>
      <c r="F57">
        <v>121</v>
      </c>
      <c r="G57">
        <f>VLOOKUP(C57,'[1]Sheet2'!B$2:C$294,2,0)</f>
        <v>6.64280992</v>
      </c>
      <c r="H57">
        <f t="shared" si="0"/>
        <v>803.78000032</v>
      </c>
      <c r="J57" t="s">
        <v>18</v>
      </c>
      <c r="L57" t="s">
        <v>117</v>
      </c>
    </row>
    <row r="58" spans="1:12" ht="19.5" customHeight="1">
      <c r="A58">
        <v>54</v>
      </c>
      <c r="B58" t="s">
        <v>134</v>
      </c>
      <c r="C58" t="s">
        <v>135</v>
      </c>
      <c r="E58" t="s">
        <v>17</v>
      </c>
      <c r="F58">
        <v>1065</v>
      </c>
      <c r="G58">
        <f>VLOOKUP(C58,'[1]Sheet2'!B$2:C$294,2,0)</f>
        <v>7.04092019</v>
      </c>
      <c r="H58">
        <f t="shared" si="0"/>
        <v>7498.58000235</v>
      </c>
      <c r="J58" t="s">
        <v>18</v>
      </c>
      <c r="L58" t="s">
        <v>68</v>
      </c>
    </row>
    <row r="59" spans="1:12" ht="19.5" customHeight="1">
      <c r="A59">
        <v>55</v>
      </c>
      <c r="B59" t="s">
        <v>136</v>
      </c>
      <c r="C59" t="s">
        <v>137</v>
      </c>
      <c r="E59" t="s">
        <v>17</v>
      </c>
      <c r="F59">
        <v>295</v>
      </c>
      <c r="G59">
        <f>VLOOKUP(C59,'[1]Sheet2'!B$2:C$294,2,0)</f>
        <v>6.09928814</v>
      </c>
      <c r="H59">
        <f t="shared" si="0"/>
        <v>1799.2900012999999</v>
      </c>
      <c r="J59" t="s">
        <v>18</v>
      </c>
      <c r="L59" t="s">
        <v>60</v>
      </c>
    </row>
    <row r="60" spans="1:12" ht="19.5" customHeight="1">
      <c r="A60">
        <v>56</v>
      </c>
      <c r="B60" t="s">
        <v>138</v>
      </c>
      <c r="C60" t="s">
        <v>139</v>
      </c>
      <c r="E60" t="s">
        <v>17</v>
      </c>
      <c r="F60">
        <v>601</v>
      </c>
      <c r="G60">
        <f>VLOOKUP(C60,'[1]Sheet2'!B$2:C$294,2,0)</f>
        <v>6.29071547</v>
      </c>
      <c r="H60">
        <f t="shared" si="0"/>
        <v>3780.71999747</v>
      </c>
      <c r="J60" t="s">
        <v>18</v>
      </c>
      <c r="L60" t="s">
        <v>60</v>
      </c>
    </row>
    <row r="61" spans="1:12" ht="19.5" customHeight="1">
      <c r="A61">
        <v>57</v>
      </c>
      <c r="B61" t="s">
        <v>140</v>
      </c>
      <c r="C61" t="s">
        <v>141</v>
      </c>
      <c r="E61" t="s">
        <v>17</v>
      </c>
      <c r="F61">
        <v>585</v>
      </c>
      <c r="G61">
        <f>VLOOKUP(C61,'[1]Sheet2'!B$2:C$294,2,0)</f>
        <v>5.70711111</v>
      </c>
      <c r="H61">
        <f t="shared" si="0"/>
        <v>3338.65999935</v>
      </c>
      <c r="J61" t="s">
        <v>18</v>
      </c>
      <c r="L61" t="s">
        <v>117</v>
      </c>
    </row>
    <row r="62" spans="1:12" ht="19.5" customHeight="1">
      <c r="A62">
        <v>58</v>
      </c>
      <c r="B62" t="s">
        <v>142</v>
      </c>
      <c r="C62" t="s">
        <v>143</v>
      </c>
      <c r="E62" t="s">
        <v>17</v>
      </c>
      <c r="F62">
        <v>253</v>
      </c>
      <c r="G62">
        <f>VLOOKUP(C62,'[1]Sheet2'!B$2:C$294,2,0)</f>
        <v>6.21395257</v>
      </c>
      <c r="H62">
        <f t="shared" si="0"/>
        <v>1572.13000021</v>
      </c>
      <c r="J62" t="s">
        <v>18</v>
      </c>
      <c r="L62" t="s">
        <v>60</v>
      </c>
    </row>
    <row r="63" spans="1:12" ht="19.5" customHeight="1">
      <c r="A63">
        <v>59</v>
      </c>
      <c r="B63" t="s">
        <v>144</v>
      </c>
      <c r="C63" t="s">
        <v>145</v>
      </c>
      <c r="E63" t="s">
        <v>17</v>
      </c>
      <c r="F63">
        <v>551</v>
      </c>
      <c r="G63">
        <f>VLOOKUP(C63,'[1]Sheet2'!B$2:C$294,2,0)</f>
        <v>6.54509982</v>
      </c>
      <c r="H63">
        <f t="shared" si="0"/>
        <v>3606.35000082</v>
      </c>
      <c r="J63" t="s">
        <v>18</v>
      </c>
      <c r="L63" t="s">
        <v>68</v>
      </c>
    </row>
    <row r="64" spans="1:12" ht="19.5" customHeight="1">
      <c r="A64">
        <v>60</v>
      </c>
      <c r="B64" t="s">
        <v>146</v>
      </c>
      <c r="C64" t="s">
        <v>147</v>
      </c>
      <c r="E64" t="s">
        <v>17</v>
      </c>
      <c r="F64">
        <v>155</v>
      </c>
      <c r="G64">
        <f>VLOOKUP(C64,'[1]Sheet2'!B$2:C$294,2,0)</f>
        <v>5.70077419</v>
      </c>
      <c r="H64">
        <f t="shared" si="0"/>
        <v>883.6199994499999</v>
      </c>
      <c r="J64" t="s">
        <v>18</v>
      </c>
      <c r="L64" t="s">
        <v>60</v>
      </c>
    </row>
    <row r="65" spans="1:12" ht="19.5" customHeight="1">
      <c r="A65">
        <v>61</v>
      </c>
      <c r="B65" t="s">
        <v>148</v>
      </c>
      <c r="C65" t="s">
        <v>149</v>
      </c>
      <c r="E65" t="s">
        <v>17</v>
      </c>
      <c r="F65">
        <v>106</v>
      </c>
      <c r="G65">
        <f>VLOOKUP(C65,'[1]Sheet2'!B$2:C$294,2,0)</f>
        <v>15.3845283</v>
      </c>
      <c r="H65">
        <f t="shared" si="0"/>
        <v>1630.7599998</v>
      </c>
      <c r="J65" t="s">
        <v>18</v>
      </c>
      <c r="L65" t="s">
        <v>68</v>
      </c>
    </row>
    <row r="66" spans="1:12" ht="19.5" customHeight="1">
      <c r="A66">
        <v>62</v>
      </c>
      <c r="B66" t="s">
        <v>150</v>
      </c>
      <c r="C66" t="s">
        <v>151</v>
      </c>
      <c r="E66" t="s">
        <v>17</v>
      </c>
      <c r="F66">
        <v>2965</v>
      </c>
      <c r="G66">
        <f>VLOOKUP(C66,'[1]Sheet2'!B$2:C$294,2,0)</f>
        <v>4.00351828</v>
      </c>
      <c r="H66">
        <f t="shared" si="0"/>
        <v>11870.431700199999</v>
      </c>
      <c r="J66" t="s">
        <v>18</v>
      </c>
      <c r="L66" t="s">
        <v>68</v>
      </c>
    </row>
    <row r="67" spans="1:12" ht="19.5" customHeight="1">
      <c r="A67">
        <v>63</v>
      </c>
      <c r="B67" t="s">
        <v>152</v>
      </c>
      <c r="C67" t="s">
        <v>153</v>
      </c>
      <c r="E67" t="s">
        <v>17</v>
      </c>
      <c r="F67">
        <v>3030</v>
      </c>
      <c r="G67">
        <f>VLOOKUP(C67,'[1]Sheet2'!B$2:C$294,2,0)</f>
        <v>4.37668734</v>
      </c>
      <c r="H67">
        <f t="shared" si="0"/>
        <v>13261.3626402</v>
      </c>
      <c r="J67" t="s">
        <v>18</v>
      </c>
      <c r="L67" t="s">
        <v>68</v>
      </c>
    </row>
    <row r="68" spans="1:12" ht="19.5" customHeight="1">
      <c r="A68">
        <v>64</v>
      </c>
      <c r="B68" t="s">
        <v>154</v>
      </c>
      <c r="C68" t="s">
        <v>155</v>
      </c>
      <c r="E68" t="s">
        <v>17</v>
      </c>
      <c r="F68">
        <v>840</v>
      </c>
      <c r="G68">
        <f>VLOOKUP(C68,'[1]Sheet2'!B$2:C$294,2,0)</f>
        <v>7.6371383</v>
      </c>
      <c r="H68">
        <f t="shared" si="0"/>
        <v>6415.196172</v>
      </c>
      <c r="J68" t="s">
        <v>18</v>
      </c>
      <c r="L68" t="s">
        <v>60</v>
      </c>
    </row>
    <row r="69" spans="1:12" ht="19.5" customHeight="1">
      <c r="A69">
        <v>65</v>
      </c>
      <c r="B69" t="s">
        <v>156</v>
      </c>
      <c r="C69" t="s">
        <v>157</v>
      </c>
      <c r="E69" t="s">
        <v>17</v>
      </c>
      <c r="F69">
        <v>1022</v>
      </c>
      <c r="G69">
        <f>VLOOKUP(C69,'[1]Sheet2'!B$2:C$294,2,0)</f>
        <v>10.94836007</v>
      </c>
      <c r="H69">
        <f t="shared" si="0"/>
        <v>11189.22399154</v>
      </c>
      <c r="J69" t="s">
        <v>18</v>
      </c>
      <c r="L69" t="s">
        <v>60</v>
      </c>
    </row>
    <row r="70" spans="1:12" ht="19.5" customHeight="1">
      <c r="A70">
        <v>66</v>
      </c>
      <c r="B70" t="s">
        <v>158</v>
      </c>
      <c r="C70" t="s">
        <v>159</v>
      </c>
      <c r="E70" t="s">
        <v>17</v>
      </c>
      <c r="F70">
        <v>689</v>
      </c>
      <c r="G70">
        <f>VLOOKUP(C70,'[1]Sheet2'!B$2:C$294,2,0)</f>
        <v>14.61307692</v>
      </c>
      <c r="H70">
        <f aca="true" t="shared" si="1" ref="H70:H133">F70*G70</f>
        <v>10068.409997879999</v>
      </c>
      <c r="J70" t="s">
        <v>18</v>
      </c>
      <c r="L70" t="s">
        <v>60</v>
      </c>
    </row>
    <row r="71" spans="1:12" ht="19.5" customHeight="1">
      <c r="A71">
        <v>67</v>
      </c>
      <c r="B71" t="s">
        <v>160</v>
      </c>
      <c r="C71" t="s">
        <v>161</v>
      </c>
      <c r="E71" t="s">
        <v>17</v>
      </c>
      <c r="F71">
        <v>1109</v>
      </c>
      <c r="G71">
        <f>VLOOKUP(C71,'[1]Sheet2'!B$2:C$294,2,0)</f>
        <v>17.40807935</v>
      </c>
      <c r="H71">
        <f t="shared" si="1"/>
        <v>19305.559999150002</v>
      </c>
      <c r="J71" t="s">
        <v>18</v>
      </c>
      <c r="L71" t="s">
        <v>162</v>
      </c>
    </row>
    <row r="72" spans="1:12" ht="19.5" customHeight="1">
      <c r="A72">
        <v>68</v>
      </c>
      <c r="B72" t="s">
        <v>163</v>
      </c>
      <c r="C72" t="s">
        <v>164</v>
      </c>
      <c r="E72" t="s">
        <v>17</v>
      </c>
      <c r="F72">
        <v>2057</v>
      </c>
      <c r="G72">
        <f>VLOOKUP(C72,'[1]Sheet2'!B$2:C$294,2,0)</f>
        <v>24.27032572</v>
      </c>
      <c r="H72">
        <f t="shared" si="1"/>
        <v>49924.060006039996</v>
      </c>
      <c r="J72" t="s">
        <v>18</v>
      </c>
      <c r="L72" t="s">
        <v>165</v>
      </c>
    </row>
    <row r="73" spans="1:12" ht="19.5" customHeight="1">
      <c r="A73">
        <v>69</v>
      </c>
      <c r="B73" t="s">
        <v>166</v>
      </c>
      <c r="C73" t="s">
        <v>167</v>
      </c>
      <c r="E73" t="s">
        <v>17</v>
      </c>
      <c r="F73">
        <v>631</v>
      </c>
      <c r="G73">
        <f>VLOOKUP(C73,'[1]Sheet2'!B$2:C$294,2,0)</f>
        <v>20.84990491</v>
      </c>
      <c r="H73">
        <f t="shared" si="1"/>
        <v>13156.289998209999</v>
      </c>
      <c r="J73" t="s">
        <v>18</v>
      </c>
      <c r="L73" t="s">
        <v>168</v>
      </c>
    </row>
    <row r="74" spans="1:12" ht="19.5" customHeight="1">
      <c r="A74">
        <v>70</v>
      </c>
      <c r="B74" t="s">
        <v>169</v>
      </c>
      <c r="C74" t="s">
        <v>170</v>
      </c>
      <c r="E74" t="s">
        <v>17</v>
      </c>
      <c r="F74">
        <v>1685</v>
      </c>
      <c r="G74">
        <f>VLOOKUP(C74,'[1]Sheet2'!B$2:C$294,2,0)</f>
        <v>26.93263501</v>
      </c>
      <c r="H74">
        <f t="shared" si="1"/>
        <v>45381.489991849994</v>
      </c>
      <c r="J74" t="s">
        <v>18</v>
      </c>
      <c r="L74" t="s">
        <v>171</v>
      </c>
    </row>
    <row r="75" spans="1:12" ht="19.5" customHeight="1">
      <c r="A75">
        <v>71</v>
      </c>
      <c r="B75" t="s">
        <v>172</v>
      </c>
      <c r="C75" t="s">
        <v>173</v>
      </c>
      <c r="E75" t="s">
        <v>17</v>
      </c>
      <c r="F75">
        <v>1</v>
      </c>
      <c r="G75">
        <f>VLOOKUP(C75,'[1]Sheet2'!B$2:C$294,2,0)</f>
        <v>34.19</v>
      </c>
      <c r="H75">
        <f t="shared" si="1"/>
        <v>34.19</v>
      </c>
      <c r="J75" t="s">
        <v>18</v>
      </c>
      <c r="L75" t="s">
        <v>174</v>
      </c>
    </row>
    <row r="76" spans="1:12" ht="19.5" customHeight="1">
      <c r="A76">
        <v>72</v>
      </c>
      <c r="B76" t="s">
        <v>175</v>
      </c>
      <c r="C76" t="s">
        <v>176</v>
      </c>
      <c r="E76" t="s">
        <v>17</v>
      </c>
      <c r="F76">
        <v>5</v>
      </c>
      <c r="G76">
        <f>VLOOKUP(C76,'[1]Sheet2'!B$2:C$294,2,0)</f>
        <v>102.734</v>
      </c>
      <c r="H76">
        <f t="shared" si="1"/>
        <v>513.67</v>
      </c>
      <c r="J76" t="s">
        <v>18</v>
      </c>
      <c r="L76" t="s">
        <v>177</v>
      </c>
    </row>
    <row r="77" spans="1:12" ht="19.5" customHeight="1">
      <c r="A77">
        <v>73</v>
      </c>
      <c r="B77" t="s">
        <v>178</v>
      </c>
      <c r="C77" t="s">
        <v>179</v>
      </c>
      <c r="E77" t="s">
        <v>17</v>
      </c>
      <c r="F77">
        <v>1100</v>
      </c>
      <c r="G77">
        <f>VLOOKUP(C77,'[1]Sheet2'!B$2:C$294,2,0)</f>
        <v>0.7699</v>
      </c>
      <c r="H77">
        <f t="shared" si="1"/>
        <v>846.89</v>
      </c>
      <c r="J77" t="s">
        <v>18</v>
      </c>
      <c r="L77" t="s">
        <v>180</v>
      </c>
    </row>
    <row r="78" spans="1:12" ht="19.5" customHeight="1">
      <c r="A78">
        <v>74</v>
      </c>
      <c r="B78" t="s">
        <v>181</v>
      </c>
      <c r="C78" t="s">
        <v>182</v>
      </c>
      <c r="E78" t="s">
        <v>17</v>
      </c>
      <c r="F78">
        <v>33</v>
      </c>
      <c r="G78">
        <f>VLOOKUP(C78,'[1]Sheet2'!B$2:C$294,2,0)</f>
        <v>0.7969697</v>
      </c>
      <c r="H78">
        <f t="shared" si="1"/>
        <v>26.3000001</v>
      </c>
      <c r="J78" t="s">
        <v>18</v>
      </c>
      <c r="L78" t="s">
        <v>180</v>
      </c>
    </row>
    <row r="79" spans="1:12" ht="19.5" customHeight="1">
      <c r="A79">
        <v>75</v>
      </c>
      <c r="B79" t="s">
        <v>183</v>
      </c>
      <c r="C79" t="s">
        <v>184</v>
      </c>
      <c r="E79" t="s">
        <v>17</v>
      </c>
      <c r="F79">
        <v>3693</v>
      </c>
      <c r="G79">
        <f>VLOOKUP(C79,'[1]Sheet2'!B$2:C$294,2,0)</f>
        <v>1.66271026</v>
      </c>
      <c r="H79">
        <f t="shared" si="1"/>
        <v>6140.38899018</v>
      </c>
      <c r="J79" t="s">
        <v>18</v>
      </c>
      <c r="L79" t="s">
        <v>180</v>
      </c>
    </row>
    <row r="80" spans="1:12" ht="19.5" customHeight="1">
      <c r="A80">
        <v>76</v>
      </c>
      <c r="B80" t="s">
        <v>185</v>
      </c>
      <c r="C80" t="s">
        <v>186</v>
      </c>
      <c r="E80" t="s">
        <v>17</v>
      </c>
      <c r="F80">
        <v>230415</v>
      </c>
      <c r="G80">
        <f>VLOOKUP(C80,'[1]Sheet2'!B$2:C$294,2,0)</f>
        <v>1.74006542</v>
      </c>
      <c r="H80">
        <f t="shared" si="1"/>
        <v>400937.1737493</v>
      </c>
      <c r="J80" t="s">
        <v>18</v>
      </c>
      <c r="L80" t="s">
        <v>187</v>
      </c>
    </row>
    <row r="81" spans="1:12" ht="19.5" customHeight="1">
      <c r="A81">
        <v>77</v>
      </c>
      <c r="B81" t="s">
        <v>188</v>
      </c>
      <c r="C81" t="s">
        <v>189</v>
      </c>
      <c r="E81" t="s">
        <v>17</v>
      </c>
      <c r="F81">
        <v>501</v>
      </c>
      <c r="G81">
        <f>VLOOKUP(C81,'[1]Sheet2'!B$2:C$294,2,0)</f>
        <v>4.97785844</v>
      </c>
      <c r="H81">
        <f t="shared" si="1"/>
        <v>2493.90707844</v>
      </c>
      <c r="J81" t="s">
        <v>18</v>
      </c>
      <c r="L81" t="s">
        <v>187</v>
      </c>
    </row>
    <row r="82" spans="1:12" ht="19.5" customHeight="1">
      <c r="A82">
        <v>78</v>
      </c>
      <c r="B82" t="s">
        <v>190</v>
      </c>
      <c r="C82" t="s">
        <v>191</v>
      </c>
      <c r="E82" t="s">
        <v>17</v>
      </c>
      <c r="F82">
        <v>400</v>
      </c>
      <c r="G82">
        <f>VLOOKUP(C82,'[1]Sheet2'!B$2:C$294,2,0)</f>
        <v>1.76990909</v>
      </c>
      <c r="H82">
        <f t="shared" si="1"/>
        <v>707.9636360000001</v>
      </c>
      <c r="J82" t="s">
        <v>18</v>
      </c>
      <c r="L82" t="s">
        <v>187</v>
      </c>
    </row>
    <row r="83" spans="1:12" ht="19.5" customHeight="1">
      <c r="A83">
        <v>79</v>
      </c>
      <c r="B83" t="s">
        <v>192</v>
      </c>
      <c r="C83" t="s">
        <v>193</v>
      </c>
      <c r="E83" t="s">
        <v>17</v>
      </c>
      <c r="F83">
        <v>1202</v>
      </c>
      <c r="G83">
        <f>VLOOKUP(C83,'[1]Sheet2'!B$2:C$294,2,0)</f>
        <v>3.48288779</v>
      </c>
      <c r="H83">
        <f t="shared" si="1"/>
        <v>4186.43112358</v>
      </c>
      <c r="J83" t="s">
        <v>18</v>
      </c>
      <c r="L83" t="s">
        <v>187</v>
      </c>
    </row>
    <row r="84" spans="1:12" ht="19.5" customHeight="1">
      <c r="A84">
        <v>80</v>
      </c>
      <c r="B84" t="s">
        <v>194</v>
      </c>
      <c r="C84" t="s">
        <v>195</v>
      </c>
      <c r="E84" t="s">
        <v>17</v>
      </c>
      <c r="F84">
        <v>220</v>
      </c>
      <c r="G84">
        <f>VLOOKUP(C84,'[1]Sheet2'!B$2:C$294,2,0)</f>
        <v>4.67225</v>
      </c>
      <c r="H84">
        <f t="shared" si="1"/>
        <v>1027.895</v>
      </c>
      <c r="J84" t="s">
        <v>18</v>
      </c>
      <c r="L84" t="s">
        <v>187</v>
      </c>
    </row>
    <row r="85" spans="1:12" ht="19.5" customHeight="1">
      <c r="A85">
        <v>81</v>
      </c>
      <c r="B85" t="s">
        <v>196</v>
      </c>
      <c r="C85" t="s">
        <v>197</v>
      </c>
      <c r="E85" t="s">
        <v>17</v>
      </c>
      <c r="F85">
        <v>361</v>
      </c>
      <c r="G85">
        <f>VLOOKUP(C85,'[1]Sheet2'!B$2:C$294,2,0)</f>
        <v>3.31860892</v>
      </c>
      <c r="H85">
        <f t="shared" si="1"/>
        <v>1198.01782012</v>
      </c>
      <c r="J85" t="s">
        <v>18</v>
      </c>
      <c r="L85" t="s">
        <v>198</v>
      </c>
    </row>
    <row r="86" spans="1:12" ht="19.5" customHeight="1">
      <c r="A86">
        <v>82</v>
      </c>
      <c r="B86" t="s">
        <v>199</v>
      </c>
      <c r="C86" t="s">
        <v>200</v>
      </c>
      <c r="E86" t="s">
        <v>17</v>
      </c>
      <c r="F86">
        <v>781</v>
      </c>
      <c r="G86">
        <f>VLOOKUP(C86,'[1]Sheet2'!B$2:C$294,2,0)</f>
        <v>5.19092385</v>
      </c>
      <c r="H86">
        <f t="shared" si="1"/>
        <v>4054.11152685</v>
      </c>
      <c r="J86" t="s">
        <v>18</v>
      </c>
      <c r="L86" t="s">
        <v>198</v>
      </c>
    </row>
    <row r="87" spans="1:12" ht="19.5" customHeight="1">
      <c r="A87">
        <v>83</v>
      </c>
      <c r="B87" t="s">
        <v>201</v>
      </c>
      <c r="C87" t="s">
        <v>202</v>
      </c>
      <c r="E87" t="s">
        <v>17</v>
      </c>
      <c r="F87">
        <v>3722</v>
      </c>
      <c r="G87">
        <f>VLOOKUP(C87,'[1]Sheet2'!B$2:C$294,2,0)</f>
        <v>2.66917321</v>
      </c>
      <c r="H87">
        <f t="shared" si="1"/>
        <v>9934.662687619999</v>
      </c>
      <c r="J87" t="s">
        <v>18</v>
      </c>
      <c r="L87" t="s">
        <v>203</v>
      </c>
    </row>
    <row r="88" spans="1:12" ht="19.5" customHeight="1">
      <c r="A88">
        <v>84</v>
      </c>
      <c r="B88" t="s">
        <v>204</v>
      </c>
      <c r="C88" t="s">
        <v>205</v>
      </c>
      <c r="E88" t="s">
        <v>17</v>
      </c>
      <c r="F88">
        <v>1</v>
      </c>
      <c r="G88">
        <f>VLOOKUP(C88,'[1]Sheet2'!B$2:C$294,2,0)</f>
        <v>846.15</v>
      </c>
      <c r="H88">
        <f t="shared" si="1"/>
        <v>846.15</v>
      </c>
      <c r="J88" t="s">
        <v>18</v>
      </c>
      <c r="L88" t="s">
        <v>165</v>
      </c>
    </row>
    <row r="89" spans="1:12" ht="19.5" customHeight="1">
      <c r="A89">
        <v>85</v>
      </c>
      <c r="B89" t="s">
        <v>206</v>
      </c>
      <c r="C89" t="s">
        <v>207</v>
      </c>
      <c r="E89" t="s">
        <v>17</v>
      </c>
      <c r="F89">
        <v>395</v>
      </c>
      <c r="G89">
        <f>VLOOKUP(C89,'[1]Sheet2'!B$2:C$294,2,0)</f>
        <v>114.38567089</v>
      </c>
      <c r="H89">
        <f t="shared" si="1"/>
        <v>45182.34000155</v>
      </c>
      <c r="J89" t="s">
        <v>18</v>
      </c>
      <c r="L89" t="s">
        <v>208</v>
      </c>
    </row>
    <row r="90" spans="1:12" ht="19.5" customHeight="1">
      <c r="A90">
        <v>86</v>
      </c>
      <c r="B90" t="s">
        <v>209</v>
      </c>
      <c r="C90" t="s">
        <v>210</v>
      </c>
      <c r="E90" t="s">
        <v>17</v>
      </c>
      <c r="F90">
        <v>255</v>
      </c>
      <c r="G90">
        <f>VLOOKUP(C90,'[1]Sheet2'!B$2:C$294,2,0)</f>
        <v>141.02564706</v>
      </c>
      <c r="H90">
        <f t="shared" si="1"/>
        <v>35961.5400003</v>
      </c>
      <c r="J90" t="s">
        <v>18</v>
      </c>
      <c r="L90" t="s">
        <v>208</v>
      </c>
    </row>
    <row r="91" spans="1:12" ht="19.5" customHeight="1">
      <c r="A91">
        <v>87</v>
      </c>
      <c r="B91" t="s">
        <v>211</v>
      </c>
      <c r="C91" t="s">
        <v>212</v>
      </c>
      <c r="E91" t="s">
        <v>17</v>
      </c>
      <c r="F91">
        <v>34</v>
      </c>
      <c r="G91">
        <f>VLOOKUP(C91,'[1]Sheet2'!B$2:C$294,2,0)</f>
        <v>175.22111111</v>
      </c>
      <c r="H91">
        <f t="shared" si="1"/>
        <v>5957.51777774</v>
      </c>
      <c r="J91" t="s">
        <v>18</v>
      </c>
      <c r="L91" t="s">
        <v>213</v>
      </c>
    </row>
    <row r="92" spans="1:12" ht="19.5" customHeight="1">
      <c r="A92">
        <v>88</v>
      </c>
      <c r="B92" t="s">
        <v>214</v>
      </c>
      <c r="C92" t="s">
        <v>215</v>
      </c>
      <c r="E92" t="s">
        <v>17</v>
      </c>
      <c r="F92">
        <v>105</v>
      </c>
      <c r="G92">
        <f>VLOOKUP(C92,'[1]Sheet2'!B$2:C$294,2,0)</f>
        <v>209.03875862</v>
      </c>
      <c r="H92">
        <f t="shared" si="1"/>
        <v>21949.0696551</v>
      </c>
      <c r="J92" t="s">
        <v>18</v>
      </c>
      <c r="L92" t="s">
        <v>213</v>
      </c>
    </row>
    <row r="93" spans="1:12" ht="19.5" customHeight="1">
      <c r="A93">
        <v>89</v>
      </c>
      <c r="B93" t="s">
        <v>216</v>
      </c>
      <c r="C93" t="s">
        <v>217</v>
      </c>
      <c r="E93" t="s">
        <v>17</v>
      </c>
      <c r="F93">
        <v>106</v>
      </c>
      <c r="G93">
        <f>VLOOKUP(C93,'[1]Sheet2'!B$2:C$294,2,0)</f>
        <v>271.82867925</v>
      </c>
      <c r="H93">
        <f t="shared" si="1"/>
        <v>28813.8400005</v>
      </c>
      <c r="J93" t="s">
        <v>18</v>
      </c>
      <c r="L93" t="s">
        <v>218</v>
      </c>
    </row>
    <row r="94" spans="1:12" ht="19.5" customHeight="1">
      <c r="A94">
        <v>90</v>
      </c>
      <c r="B94" t="s">
        <v>219</v>
      </c>
      <c r="C94" t="s">
        <v>220</v>
      </c>
      <c r="E94" t="s">
        <v>17</v>
      </c>
      <c r="F94">
        <v>20</v>
      </c>
      <c r="G94">
        <f>VLOOKUP(C94,'[1]Sheet2'!B$2:C$294,2,0)</f>
        <v>1611.111</v>
      </c>
      <c r="H94">
        <f t="shared" si="1"/>
        <v>32222.22</v>
      </c>
      <c r="J94" t="s">
        <v>18</v>
      </c>
      <c r="L94" t="s">
        <v>218</v>
      </c>
    </row>
    <row r="95" spans="1:12" ht="19.5" customHeight="1">
      <c r="A95">
        <v>91</v>
      </c>
      <c r="B95" t="s">
        <v>221</v>
      </c>
      <c r="C95" t="s">
        <v>222</v>
      </c>
      <c r="E95" t="s">
        <v>17</v>
      </c>
      <c r="F95">
        <v>62</v>
      </c>
      <c r="G95">
        <f>VLOOKUP(C95,'[1]Sheet2'!B$2:C$294,2,0)</f>
        <v>80.1966129</v>
      </c>
      <c r="H95">
        <f t="shared" si="1"/>
        <v>4972.1899998</v>
      </c>
      <c r="J95" t="s">
        <v>18</v>
      </c>
      <c r="L95" t="s">
        <v>213</v>
      </c>
    </row>
    <row r="96" spans="1:12" ht="19.5" customHeight="1">
      <c r="A96">
        <v>92</v>
      </c>
      <c r="B96" t="s">
        <v>223</v>
      </c>
      <c r="C96" t="s">
        <v>224</v>
      </c>
      <c r="E96" t="s">
        <v>17</v>
      </c>
      <c r="F96">
        <v>37</v>
      </c>
      <c r="G96">
        <f>VLOOKUP(C96,'[1]Sheet2'!B$2:C$294,2,0)</f>
        <v>170.25791045</v>
      </c>
      <c r="H96">
        <f t="shared" si="1"/>
        <v>6299.54268665</v>
      </c>
      <c r="J96" t="s">
        <v>18</v>
      </c>
      <c r="L96" t="s">
        <v>68</v>
      </c>
    </row>
    <row r="97" spans="1:12" ht="19.5" customHeight="1">
      <c r="A97">
        <v>93</v>
      </c>
      <c r="B97" t="s">
        <v>225</v>
      </c>
      <c r="C97" t="s">
        <v>226</v>
      </c>
      <c r="E97" t="s">
        <v>17</v>
      </c>
      <c r="F97">
        <v>20</v>
      </c>
      <c r="G97">
        <f>VLOOKUP(C97,'[1]Sheet2'!B$2:C$294,2,0)</f>
        <v>188.8885</v>
      </c>
      <c r="H97">
        <f t="shared" si="1"/>
        <v>3777.77</v>
      </c>
      <c r="J97" t="s">
        <v>18</v>
      </c>
      <c r="L97" t="s">
        <v>68</v>
      </c>
    </row>
    <row r="98" spans="1:12" ht="19.5" customHeight="1">
      <c r="A98">
        <v>94</v>
      </c>
      <c r="B98" t="s">
        <v>227</v>
      </c>
      <c r="C98" t="s">
        <v>228</v>
      </c>
      <c r="E98" t="s">
        <v>17</v>
      </c>
      <c r="F98">
        <v>1247</v>
      </c>
      <c r="G98">
        <f>VLOOKUP(C98,'[1]Sheet2'!B$2:C$294,2,0)</f>
        <v>5.54279872</v>
      </c>
      <c r="H98">
        <f t="shared" si="1"/>
        <v>6911.87000384</v>
      </c>
      <c r="J98" t="s">
        <v>18</v>
      </c>
      <c r="L98" t="s">
        <v>229</v>
      </c>
    </row>
    <row r="99" spans="1:12" ht="19.5" customHeight="1">
      <c r="A99">
        <v>95</v>
      </c>
      <c r="B99" t="s">
        <v>230</v>
      </c>
      <c r="C99" t="s">
        <v>231</v>
      </c>
      <c r="E99" t="s">
        <v>17</v>
      </c>
      <c r="F99">
        <v>7552</v>
      </c>
      <c r="G99">
        <f>VLOOKUP(C99,'[1]Sheet2'!B$2:C$294,2,0)</f>
        <v>1.12672765</v>
      </c>
      <c r="H99">
        <f t="shared" si="1"/>
        <v>8509.0472128</v>
      </c>
      <c r="J99" t="s">
        <v>18</v>
      </c>
      <c r="L99" t="s">
        <v>60</v>
      </c>
    </row>
    <row r="100" spans="1:12" ht="19.5" customHeight="1">
      <c r="A100">
        <v>96</v>
      </c>
      <c r="B100" t="s">
        <v>232</v>
      </c>
      <c r="C100" t="s">
        <v>233</v>
      </c>
      <c r="E100" t="s">
        <v>17</v>
      </c>
      <c r="F100">
        <v>343</v>
      </c>
      <c r="G100">
        <f>VLOOKUP(C100,'[1]Sheet2'!B$2:C$294,2,0)</f>
        <v>243.58983776</v>
      </c>
      <c r="H100">
        <f t="shared" si="1"/>
        <v>83551.31435168</v>
      </c>
      <c r="J100" t="s">
        <v>18</v>
      </c>
      <c r="L100" t="s">
        <v>208</v>
      </c>
    </row>
    <row r="101" spans="1:12" ht="19.5" customHeight="1">
      <c r="A101">
        <v>97</v>
      </c>
      <c r="B101" t="s">
        <v>234</v>
      </c>
      <c r="C101" t="s">
        <v>235</v>
      </c>
      <c r="E101" t="s">
        <v>17</v>
      </c>
      <c r="F101">
        <v>94</v>
      </c>
      <c r="G101">
        <f>VLOOKUP(C101,'[1]Sheet2'!B$2:C$294,2,0)</f>
        <v>256.74042553</v>
      </c>
      <c r="H101">
        <f t="shared" si="1"/>
        <v>24133.59999982</v>
      </c>
      <c r="J101" t="s">
        <v>18</v>
      </c>
      <c r="L101" t="s">
        <v>208</v>
      </c>
    </row>
    <row r="102" spans="1:12" ht="19.5" customHeight="1">
      <c r="A102">
        <v>98</v>
      </c>
      <c r="B102" t="s">
        <v>236</v>
      </c>
      <c r="C102" t="s">
        <v>237</v>
      </c>
      <c r="E102" t="s">
        <v>17</v>
      </c>
      <c r="F102">
        <v>50</v>
      </c>
      <c r="G102">
        <f>VLOOKUP(C102,'[1]Sheet2'!B$2:C$294,2,0)</f>
        <v>136.2832</v>
      </c>
      <c r="H102">
        <f t="shared" si="1"/>
        <v>6814.16</v>
      </c>
      <c r="J102" t="s">
        <v>18</v>
      </c>
      <c r="L102" t="s">
        <v>238</v>
      </c>
    </row>
    <row r="103" spans="1:12" ht="19.5" customHeight="1">
      <c r="A103">
        <v>99</v>
      </c>
      <c r="B103" t="s">
        <v>239</v>
      </c>
      <c r="C103" t="s">
        <v>240</v>
      </c>
      <c r="E103" t="s">
        <v>17</v>
      </c>
      <c r="F103">
        <v>15</v>
      </c>
      <c r="G103">
        <f>VLOOKUP(C103,'[1]Sheet2'!B$2:C$294,2,0)</f>
        <v>0</v>
      </c>
      <c r="H103">
        <f t="shared" si="1"/>
        <v>0</v>
      </c>
      <c r="J103" t="s">
        <v>18</v>
      </c>
      <c r="L103" t="s">
        <v>208</v>
      </c>
    </row>
    <row r="104" spans="1:12" ht="19.5" customHeight="1">
      <c r="A104">
        <v>100</v>
      </c>
      <c r="B104" t="s">
        <v>241</v>
      </c>
      <c r="C104" t="s">
        <v>242</v>
      </c>
      <c r="E104" t="s">
        <v>243</v>
      </c>
      <c r="F104">
        <v>1</v>
      </c>
      <c r="G104">
        <f>VLOOKUP(C104,'[1]Sheet2'!B$2:C$294,2,0)</f>
        <v>2927.13</v>
      </c>
      <c r="H104">
        <f t="shared" si="1"/>
        <v>2927.13</v>
      </c>
      <c r="J104" t="s">
        <v>18</v>
      </c>
      <c r="L104" t="s">
        <v>165</v>
      </c>
    </row>
    <row r="105" spans="1:12" ht="19.5" customHeight="1">
      <c r="A105">
        <v>101</v>
      </c>
      <c r="B105" t="s">
        <v>244</v>
      </c>
      <c r="C105" t="s">
        <v>245</v>
      </c>
      <c r="E105" t="s">
        <v>243</v>
      </c>
      <c r="F105">
        <v>3</v>
      </c>
      <c r="G105">
        <f>VLOOKUP(C105,'[1]Sheet2'!B$2:C$294,2,0)</f>
        <v>491.37666667</v>
      </c>
      <c r="H105">
        <f t="shared" si="1"/>
        <v>1474.13000001</v>
      </c>
      <c r="J105" t="s">
        <v>18</v>
      </c>
      <c r="L105" t="s">
        <v>165</v>
      </c>
    </row>
    <row r="106" spans="1:12" ht="19.5" customHeight="1">
      <c r="A106">
        <v>102</v>
      </c>
      <c r="B106" t="s">
        <v>246</v>
      </c>
      <c r="C106" t="s">
        <v>247</v>
      </c>
      <c r="E106" t="s">
        <v>243</v>
      </c>
      <c r="F106">
        <v>3</v>
      </c>
      <c r="G106">
        <f>VLOOKUP(C106,'[1]Sheet2'!B$2:C$294,2,0)</f>
        <v>200</v>
      </c>
      <c r="H106">
        <f t="shared" si="1"/>
        <v>600</v>
      </c>
      <c r="J106" t="s">
        <v>18</v>
      </c>
      <c r="L106" t="s">
        <v>165</v>
      </c>
    </row>
    <row r="107" spans="1:12" ht="19.5" customHeight="1">
      <c r="A107">
        <v>103</v>
      </c>
      <c r="B107" t="s">
        <v>248</v>
      </c>
      <c r="C107" t="s">
        <v>249</v>
      </c>
      <c r="E107" t="s">
        <v>17</v>
      </c>
      <c r="F107">
        <v>2</v>
      </c>
      <c r="G107">
        <f>VLOOKUP(C107,'[1]Sheet2'!B$2:C$294,2,0)</f>
        <v>1853.45</v>
      </c>
      <c r="H107">
        <f t="shared" si="1"/>
        <v>3706.9</v>
      </c>
      <c r="J107" t="s">
        <v>18</v>
      </c>
      <c r="L107" t="s">
        <v>250</v>
      </c>
    </row>
    <row r="108" spans="1:12" ht="19.5" customHeight="1">
      <c r="A108">
        <v>104</v>
      </c>
      <c r="B108" t="s">
        <v>251</v>
      </c>
      <c r="C108" t="s">
        <v>252</v>
      </c>
      <c r="E108" t="s">
        <v>17</v>
      </c>
      <c r="F108">
        <v>1</v>
      </c>
      <c r="G108">
        <f>VLOOKUP(C108,'[1]Sheet2'!B$2:C$294,2,0)</f>
        <v>9651.46</v>
      </c>
      <c r="H108">
        <f t="shared" si="1"/>
        <v>9651.46</v>
      </c>
      <c r="J108" t="s">
        <v>18</v>
      </c>
      <c r="L108" t="s">
        <v>253</v>
      </c>
    </row>
    <row r="109" spans="1:12" ht="19.5" customHeight="1">
      <c r="A109">
        <v>105</v>
      </c>
      <c r="B109" t="s">
        <v>254</v>
      </c>
      <c r="C109" t="s">
        <v>255</v>
      </c>
      <c r="E109" t="s">
        <v>17</v>
      </c>
      <c r="F109">
        <v>20</v>
      </c>
      <c r="G109">
        <f>VLOOKUP(C109,'[1]Sheet2'!B$2:C$294,2,0)</f>
        <v>367.431578945</v>
      </c>
      <c r="H109">
        <f t="shared" si="1"/>
        <v>7348.6315789</v>
      </c>
      <c r="J109" t="s">
        <v>18</v>
      </c>
      <c r="L109" t="s">
        <v>253</v>
      </c>
    </row>
    <row r="110" spans="1:12" ht="19.5" customHeight="1">
      <c r="A110">
        <v>106</v>
      </c>
      <c r="B110" t="s">
        <v>256</v>
      </c>
      <c r="C110" t="s">
        <v>257</v>
      </c>
      <c r="E110" t="s">
        <v>17</v>
      </c>
      <c r="F110">
        <v>111</v>
      </c>
      <c r="G110">
        <f>VLOOKUP(C110,'[1]Sheet2'!B$2:C$294,2,0)</f>
        <v>833.517927085</v>
      </c>
      <c r="H110">
        <f t="shared" si="1"/>
        <v>92520.489906435</v>
      </c>
      <c r="J110" t="s">
        <v>18</v>
      </c>
      <c r="L110" t="s">
        <v>253</v>
      </c>
    </row>
    <row r="111" spans="1:12" ht="19.5" customHeight="1">
      <c r="A111">
        <v>107</v>
      </c>
      <c r="B111" t="s">
        <v>258</v>
      </c>
      <c r="C111" t="s">
        <v>259</v>
      </c>
      <c r="E111" t="s">
        <v>17</v>
      </c>
      <c r="F111">
        <v>322</v>
      </c>
      <c r="G111">
        <f>VLOOKUP(C111,'[1]Sheet2'!B$2:C$294,2,0)</f>
        <v>883.81170807</v>
      </c>
      <c r="H111">
        <f t="shared" si="1"/>
        <v>284587.36999854003</v>
      </c>
      <c r="J111" t="s">
        <v>18</v>
      </c>
      <c r="L111" t="s">
        <v>253</v>
      </c>
    </row>
    <row r="112" spans="1:12" ht="19.5" customHeight="1">
      <c r="A112">
        <v>108</v>
      </c>
      <c r="B112" t="s">
        <v>260</v>
      </c>
      <c r="C112" t="s">
        <v>261</v>
      </c>
      <c r="E112" t="s">
        <v>17</v>
      </c>
      <c r="F112">
        <v>8</v>
      </c>
      <c r="G112">
        <f>VLOOKUP(C112,'[1]Sheet2'!B$2:C$294,2,0)</f>
        <v>2119.65857143</v>
      </c>
      <c r="H112">
        <f t="shared" si="1"/>
        <v>16957.26857144</v>
      </c>
      <c r="J112" t="s">
        <v>18</v>
      </c>
      <c r="L112" t="s">
        <v>253</v>
      </c>
    </row>
    <row r="113" spans="1:12" ht="19.5" customHeight="1">
      <c r="A113">
        <v>109</v>
      </c>
      <c r="B113" t="s">
        <v>262</v>
      </c>
      <c r="C113" t="s">
        <v>263</v>
      </c>
      <c r="E113" t="s">
        <v>17</v>
      </c>
      <c r="F113">
        <v>166</v>
      </c>
      <c r="G113">
        <f>VLOOKUP(C113,'[1]Sheet2'!B$2:C$294,2,0)</f>
        <v>723.50150602</v>
      </c>
      <c r="H113">
        <f t="shared" si="1"/>
        <v>120101.24999931999</v>
      </c>
      <c r="J113" t="s">
        <v>18</v>
      </c>
      <c r="L113" t="s">
        <v>253</v>
      </c>
    </row>
    <row r="114" spans="1:12" ht="19.5" customHeight="1">
      <c r="A114">
        <v>110</v>
      </c>
      <c r="B114" t="s">
        <v>264</v>
      </c>
      <c r="C114" t="s">
        <v>265</v>
      </c>
      <c r="E114" t="s">
        <v>17</v>
      </c>
      <c r="F114">
        <v>121</v>
      </c>
      <c r="G114">
        <f>VLOOKUP(C114,'[1]Sheet2'!B$2:C$294,2,0)</f>
        <v>18.04570248</v>
      </c>
      <c r="H114">
        <f t="shared" si="1"/>
        <v>2183.53000008</v>
      </c>
      <c r="J114" t="s">
        <v>18</v>
      </c>
      <c r="L114" t="s">
        <v>266</v>
      </c>
    </row>
    <row r="115" spans="1:12" ht="19.5" customHeight="1">
      <c r="A115">
        <v>111</v>
      </c>
      <c r="B115" t="s">
        <v>267</v>
      </c>
      <c r="C115" t="s">
        <v>268</v>
      </c>
      <c r="E115" t="s">
        <v>17</v>
      </c>
      <c r="F115">
        <v>328</v>
      </c>
      <c r="G115">
        <f>VLOOKUP(C115,'[1]Sheet2'!B$2:C$294,2,0)</f>
        <v>177.83027439</v>
      </c>
      <c r="H115">
        <f t="shared" si="1"/>
        <v>58328.32999992</v>
      </c>
      <c r="J115" t="s">
        <v>18</v>
      </c>
      <c r="L115" t="s">
        <v>266</v>
      </c>
    </row>
    <row r="116" spans="1:12" ht="19.5" customHeight="1">
      <c r="A116">
        <v>112</v>
      </c>
      <c r="B116" t="s">
        <v>269</v>
      </c>
      <c r="C116" t="s">
        <v>270</v>
      </c>
      <c r="E116" t="s">
        <v>17</v>
      </c>
      <c r="F116">
        <v>288</v>
      </c>
      <c r="G116">
        <f>VLOOKUP(C116,'[1]Sheet2'!B$2:C$294,2,0)</f>
        <v>157.936482145</v>
      </c>
      <c r="H116">
        <f t="shared" si="1"/>
        <v>45485.70685776</v>
      </c>
      <c r="J116" t="s">
        <v>18</v>
      </c>
      <c r="L116" t="s">
        <v>266</v>
      </c>
    </row>
    <row r="117" spans="1:12" ht="19.5" customHeight="1">
      <c r="A117">
        <v>113</v>
      </c>
      <c r="B117" t="s">
        <v>271</v>
      </c>
      <c r="C117" t="s">
        <v>272</v>
      </c>
      <c r="E117" t="s">
        <v>17</v>
      </c>
      <c r="F117">
        <v>110</v>
      </c>
      <c r="G117">
        <f>VLOOKUP(C117,'[1]Sheet2'!B$2:C$294,2,0)</f>
        <v>164.258221155</v>
      </c>
      <c r="H117">
        <f t="shared" si="1"/>
        <v>18068.40432705</v>
      </c>
      <c r="J117" t="s">
        <v>18</v>
      </c>
      <c r="L117" t="s">
        <v>266</v>
      </c>
    </row>
    <row r="118" spans="1:12" ht="19.5" customHeight="1">
      <c r="A118">
        <v>114</v>
      </c>
      <c r="B118" t="s">
        <v>273</v>
      </c>
      <c r="C118" t="s">
        <v>274</v>
      </c>
      <c r="E118" t="s">
        <v>17</v>
      </c>
      <c r="F118">
        <v>98</v>
      </c>
      <c r="G118">
        <f>VLOOKUP(C118,'[1]Sheet2'!B$2:C$294,2,0)</f>
        <v>186.77744898</v>
      </c>
      <c r="H118">
        <f t="shared" si="1"/>
        <v>18304.190000040002</v>
      </c>
      <c r="J118" t="s">
        <v>18</v>
      </c>
      <c r="L118" t="s">
        <v>275</v>
      </c>
    </row>
    <row r="119" spans="1:12" ht="19.5" customHeight="1">
      <c r="A119">
        <v>115</v>
      </c>
      <c r="B119" t="s">
        <v>276</v>
      </c>
      <c r="C119" t="s">
        <v>277</v>
      </c>
      <c r="E119" t="s">
        <v>17</v>
      </c>
      <c r="F119">
        <v>20</v>
      </c>
      <c r="G119">
        <f>VLOOKUP(C119,'[1]Sheet2'!B$2:C$294,2,0)</f>
        <v>377.737</v>
      </c>
      <c r="H119">
        <f t="shared" si="1"/>
        <v>7554.740000000001</v>
      </c>
      <c r="J119" t="s">
        <v>18</v>
      </c>
      <c r="L119" t="s">
        <v>275</v>
      </c>
    </row>
    <row r="120" spans="1:12" ht="19.5" customHeight="1">
      <c r="A120">
        <v>116</v>
      </c>
      <c r="B120" t="s">
        <v>278</v>
      </c>
      <c r="C120" t="s">
        <v>279</v>
      </c>
      <c r="E120" t="s">
        <v>17</v>
      </c>
      <c r="F120">
        <v>2</v>
      </c>
      <c r="G120">
        <f>VLOOKUP(C120,'[1]Sheet2'!B$2:C$294,2,0)</f>
        <v>601.905</v>
      </c>
      <c r="H120">
        <f t="shared" si="1"/>
        <v>1203.81</v>
      </c>
      <c r="J120" t="s">
        <v>18</v>
      </c>
      <c r="L120" t="s">
        <v>275</v>
      </c>
    </row>
    <row r="121" spans="1:12" ht="19.5" customHeight="1">
      <c r="A121">
        <v>117</v>
      </c>
      <c r="B121" t="s">
        <v>280</v>
      </c>
      <c r="C121" t="s">
        <v>281</v>
      </c>
      <c r="E121" t="s">
        <v>17</v>
      </c>
      <c r="F121">
        <v>19</v>
      </c>
      <c r="G121">
        <f>VLOOKUP(C121,'[1]Sheet2'!B$2:C$294,2,0)</f>
        <v>657.53473684</v>
      </c>
      <c r="H121">
        <f t="shared" si="1"/>
        <v>12493.15999996</v>
      </c>
      <c r="J121" t="s">
        <v>18</v>
      </c>
      <c r="L121" t="s">
        <v>275</v>
      </c>
    </row>
    <row r="122" spans="1:12" ht="19.5" customHeight="1">
      <c r="A122">
        <v>118</v>
      </c>
      <c r="B122" t="s">
        <v>282</v>
      </c>
      <c r="C122" t="s">
        <v>283</v>
      </c>
      <c r="E122" t="s">
        <v>17</v>
      </c>
      <c r="F122">
        <v>6</v>
      </c>
      <c r="G122">
        <f>VLOOKUP(C122,'[1]Sheet2'!B$2:C$294,2,0)</f>
        <v>1423.06333333</v>
      </c>
      <c r="H122">
        <f t="shared" si="1"/>
        <v>8538.37999998</v>
      </c>
      <c r="J122" t="s">
        <v>18</v>
      </c>
      <c r="L122" t="s">
        <v>229</v>
      </c>
    </row>
    <row r="123" spans="1:12" ht="19.5" customHeight="1">
      <c r="A123">
        <v>119</v>
      </c>
      <c r="B123" t="s">
        <v>284</v>
      </c>
      <c r="C123" t="s">
        <v>285</v>
      </c>
      <c r="E123" t="s">
        <v>17</v>
      </c>
      <c r="F123">
        <v>1</v>
      </c>
      <c r="G123">
        <f>VLOOKUP(C123,'[1]Sheet2'!B$2:C$294,2,0)</f>
        <v>2239.32</v>
      </c>
      <c r="H123">
        <f t="shared" si="1"/>
        <v>2239.32</v>
      </c>
      <c r="J123" t="s">
        <v>18</v>
      </c>
      <c r="L123" t="s">
        <v>229</v>
      </c>
    </row>
    <row r="124" spans="1:12" ht="19.5" customHeight="1">
      <c r="A124">
        <v>120</v>
      </c>
      <c r="B124" t="s">
        <v>286</v>
      </c>
      <c r="C124" t="s">
        <v>287</v>
      </c>
      <c r="E124" t="s">
        <v>17</v>
      </c>
      <c r="F124">
        <v>4</v>
      </c>
      <c r="G124">
        <f>VLOOKUP(C124,'[1]Sheet2'!B$2:C$294,2,0)</f>
        <v>853.4475</v>
      </c>
      <c r="H124">
        <f t="shared" si="1"/>
        <v>3413.79</v>
      </c>
      <c r="J124" t="s">
        <v>18</v>
      </c>
      <c r="L124" t="s">
        <v>229</v>
      </c>
    </row>
    <row r="125" spans="1:12" ht="19.5" customHeight="1">
      <c r="A125">
        <v>121</v>
      </c>
      <c r="B125" t="s">
        <v>288</v>
      </c>
      <c r="C125" t="s">
        <v>289</v>
      </c>
      <c r="E125" t="s">
        <v>17</v>
      </c>
      <c r="F125">
        <v>2</v>
      </c>
      <c r="G125">
        <f>VLOOKUP(C125,'[1]Sheet2'!B$2:C$294,2,0)</f>
        <v>961.54</v>
      </c>
      <c r="H125">
        <f t="shared" si="1"/>
        <v>1923.08</v>
      </c>
      <c r="J125" t="s">
        <v>18</v>
      </c>
      <c r="L125" t="s">
        <v>229</v>
      </c>
    </row>
    <row r="126" spans="1:12" ht="19.5" customHeight="1">
      <c r="A126">
        <v>122</v>
      </c>
      <c r="B126" t="s">
        <v>290</v>
      </c>
      <c r="C126" t="s">
        <v>291</v>
      </c>
      <c r="E126" t="s">
        <v>17</v>
      </c>
      <c r="F126">
        <v>291</v>
      </c>
      <c r="G126">
        <f>VLOOKUP(C126,'[1]Sheet2'!B$2:C$294,2,0)</f>
        <v>36.24350515</v>
      </c>
      <c r="H126">
        <f t="shared" si="1"/>
        <v>10546.85999865</v>
      </c>
      <c r="J126" t="s">
        <v>18</v>
      </c>
      <c r="L126" t="s">
        <v>174</v>
      </c>
    </row>
    <row r="127" spans="1:12" ht="19.5" customHeight="1">
      <c r="A127">
        <v>123</v>
      </c>
      <c r="B127" t="s">
        <v>292</v>
      </c>
      <c r="C127" t="s">
        <v>293</v>
      </c>
      <c r="E127" t="s">
        <v>17</v>
      </c>
      <c r="F127">
        <v>607</v>
      </c>
      <c r="G127">
        <f>VLOOKUP(C127,'[1]Sheet2'!B$2:C$294,2,0)</f>
        <v>162.33588138</v>
      </c>
      <c r="H127">
        <f t="shared" si="1"/>
        <v>98537.87999766</v>
      </c>
      <c r="J127" t="s">
        <v>18</v>
      </c>
      <c r="L127" t="s">
        <v>174</v>
      </c>
    </row>
    <row r="128" spans="1:12" ht="19.5" customHeight="1">
      <c r="A128">
        <v>124</v>
      </c>
      <c r="B128" t="s">
        <v>294</v>
      </c>
      <c r="C128" t="s">
        <v>295</v>
      </c>
      <c r="E128" t="s">
        <v>17</v>
      </c>
      <c r="F128">
        <v>2</v>
      </c>
      <c r="G128">
        <f>VLOOKUP(C128,'[1]Sheet2'!B$2:C$294,2,0)</f>
        <v>2370.69</v>
      </c>
      <c r="H128">
        <f t="shared" si="1"/>
        <v>4741.38</v>
      </c>
      <c r="J128" t="s">
        <v>18</v>
      </c>
      <c r="L128" t="s">
        <v>174</v>
      </c>
    </row>
    <row r="129" spans="1:12" ht="19.5" customHeight="1">
      <c r="A129">
        <v>125</v>
      </c>
      <c r="B129" t="s">
        <v>296</v>
      </c>
      <c r="C129" t="s">
        <v>297</v>
      </c>
      <c r="E129" t="s">
        <v>17</v>
      </c>
      <c r="F129">
        <v>35</v>
      </c>
      <c r="G129">
        <f>VLOOKUP(C129,'[1]Sheet2'!B$2:C$294,2,0)</f>
        <v>186.32485714</v>
      </c>
      <c r="H129">
        <f t="shared" si="1"/>
        <v>6521.3699999</v>
      </c>
      <c r="J129" t="s">
        <v>18</v>
      </c>
      <c r="L129" t="s">
        <v>165</v>
      </c>
    </row>
    <row r="130" spans="1:12" ht="19.5" customHeight="1">
      <c r="A130">
        <v>126</v>
      </c>
      <c r="B130" t="s">
        <v>298</v>
      </c>
      <c r="C130" t="s">
        <v>299</v>
      </c>
      <c r="E130" t="s">
        <v>17</v>
      </c>
      <c r="F130">
        <v>35</v>
      </c>
      <c r="G130">
        <f>VLOOKUP(C130,'[1]Sheet2'!B$2:C$294,2,0)</f>
        <v>67.36914286</v>
      </c>
      <c r="H130">
        <f t="shared" si="1"/>
        <v>2357.9200001</v>
      </c>
      <c r="J130" t="s">
        <v>18</v>
      </c>
      <c r="L130" t="s">
        <v>165</v>
      </c>
    </row>
    <row r="131" spans="1:12" ht="19.5" customHeight="1">
      <c r="A131">
        <v>127</v>
      </c>
      <c r="B131" t="s">
        <v>300</v>
      </c>
      <c r="C131" t="s">
        <v>301</v>
      </c>
      <c r="E131" t="s">
        <v>17</v>
      </c>
      <c r="F131">
        <v>35</v>
      </c>
      <c r="G131">
        <f>VLOOKUP(C131,'[1]Sheet2'!B$2:C$294,2,0)</f>
        <v>26.32485714</v>
      </c>
      <c r="H131">
        <f t="shared" si="1"/>
        <v>921.3699998999999</v>
      </c>
      <c r="J131" t="s">
        <v>18</v>
      </c>
      <c r="L131" t="s">
        <v>165</v>
      </c>
    </row>
    <row r="132" spans="1:12" ht="19.5" customHeight="1">
      <c r="A132">
        <v>128</v>
      </c>
      <c r="B132" t="s">
        <v>302</v>
      </c>
      <c r="C132" t="s">
        <v>303</v>
      </c>
      <c r="E132" t="s">
        <v>17</v>
      </c>
      <c r="F132">
        <v>85</v>
      </c>
      <c r="G132">
        <f>VLOOKUP(C132,'[1]Sheet2'!B$2:C$294,2,0)</f>
        <v>34.18788235</v>
      </c>
      <c r="H132">
        <f t="shared" si="1"/>
        <v>2905.96999975</v>
      </c>
      <c r="J132" t="s">
        <v>18</v>
      </c>
      <c r="L132" t="s">
        <v>165</v>
      </c>
    </row>
    <row r="133" spans="1:12" ht="19.5" customHeight="1">
      <c r="A133">
        <v>129</v>
      </c>
      <c r="B133" t="s">
        <v>304</v>
      </c>
      <c r="C133" t="s">
        <v>305</v>
      </c>
      <c r="E133" t="s">
        <v>17</v>
      </c>
      <c r="F133">
        <v>1</v>
      </c>
      <c r="G133">
        <f>VLOOKUP(C133,'[1]Sheet2'!B$2:C$294,2,0)</f>
        <v>999</v>
      </c>
      <c r="H133">
        <f t="shared" si="1"/>
        <v>999</v>
      </c>
      <c r="J133" t="s">
        <v>18</v>
      </c>
      <c r="L133" t="s">
        <v>174</v>
      </c>
    </row>
    <row r="134" spans="1:12" ht="19.5" customHeight="1">
      <c r="A134">
        <v>130</v>
      </c>
      <c r="B134" t="s">
        <v>306</v>
      </c>
      <c r="C134" t="s">
        <v>307</v>
      </c>
      <c r="E134" t="s">
        <v>17</v>
      </c>
      <c r="F134">
        <v>34</v>
      </c>
      <c r="G134">
        <f>VLOOKUP(C134,'[1]Sheet2'!B$2:C$294,2,0)</f>
        <v>199.18852941</v>
      </c>
      <c r="H134">
        <f aca="true" t="shared" si="2" ref="H134:H197">F134*G134</f>
        <v>6772.4099999400005</v>
      </c>
      <c r="J134" t="s">
        <v>18</v>
      </c>
      <c r="L134" t="s">
        <v>213</v>
      </c>
    </row>
    <row r="135" spans="1:12" ht="19.5" customHeight="1">
      <c r="A135">
        <v>131</v>
      </c>
      <c r="B135" t="s">
        <v>308</v>
      </c>
      <c r="C135" t="s">
        <v>309</v>
      </c>
      <c r="E135" t="s">
        <v>17</v>
      </c>
      <c r="F135">
        <v>35</v>
      </c>
      <c r="G135">
        <f>VLOOKUP(C135,'[1]Sheet2'!B$2:C$294,2,0)</f>
        <v>85</v>
      </c>
      <c r="H135">
        <f t="shared" si="2"/>
        <v>2975</v>
      </c>
      <c r="J135" t="s">
        <v>18</v>
      </c>
      <c r="L135" t="s">
        <v>218</v>
      </c>
    </row>
    <row r="136" spans="1:12" ht="19.5" customHeight="1">
      <c r="A136">
        <v>132</v>
      </c>
      <c r="B136" t="s">
        <v>310</v>
      </c>
      <c r="C136" t="s">
        <v>311</v>
      </c>
      <c r="E136" t="s">
        <v>17</v>
      </c>
      <c r="F136">
        <v>1586</v>
      </c>
      <c r="G136">
        <f>VLOOKUP(C136,'[1]Sheet2'!B$2:C$294,2,0)</f>
        <v>14.44247793</v>
      </c>
      <c r="H136">
        <f t="shared" si="2"/>
        <v>22905.76999698</v>
      </c>
      <c r="J136" t="s">
        <v>18</v>
      </c>
      <c r="L136" t="s">
        <v>253</v>
      </c>
    </row>
    <row r="137" spans="1:12" ht="19.5" customHeight="1">
      <c r="A137">
        <v>133</v>
      </c>
      <c r="B137" t="s">
        <v>312</v>
      </c>
      <c r="C137" t="s">
        <v>313</v>
      </c>
      <c r="E137" t="s">
        <v>17</v>
      </c>
      <c r="F137">
        <v>419</v>
      </c>
      <c r="G137">
        <f>VLOOKUP(C137,'[1]Sheet2'!B$2:C$294,2,0)</f>
        <v>118.00556086</v>
      </c>
      <c r="H137">
        <f t="shared" si="2"/>
        <v>49444.33000034</v>
      </c>
      <c r="J137" t="s">
        <v>18</v>
      </c>
      <c r="L137" t="s">
        <v>165</v>
      </c>
    </row>
    <row r="138" spans="1:12" ht="19.5" customHeight="1">
      <c r="A138">
        <v>134</v>
      </c>
      <c r="B138" t="s">
        <v>314</v>
      </c>
      <c r="C138" t="s">
        <v>315</v>
      </c>
      <c r="E138" t="s">
        <v>17</v>
      </c>
      <c r="F138">
        <v>2</v>
      </c>
      <c r="G138">
        <f>VLOOKUP(C138,'[1]Sheet2'!B$2:C$294,2,0)</f>
        <v>145.295</v>
      </c>
      <c r="H138">
        <f t="shared" si="2"/>
        <v>290.59</v>
      </c>
      <c r="J138" t="s">
        <v>18</v>
      </c>
      <c r="L138" t="s">
        <v>213</v>
      </c>
    </row>
    <row r="139" spans="1:12" ht="19.5" customHeight="1">
      <c r="A139">
        <v>135</v>
      </c>
      <c r="B139" t="s">
        <v>316</v>
      </c>
      <c r="C139" t="s">
        <v>317</v>
      </c>
      <c r="E139" t="s">
        <v>17</v>
      </c>
      <c r="F139">
        <v>27</v>
      </c>
      <c r="G139">
        <f>VLOOKUP(C139,'[1]Sheet2'!B$2:C$294,2,0)</f>
        <v>170.94037037</v>
      </c>
      <c r="H139">
        <f t="shared" si="2"/>
        <v>4615.38999999</v>
      </c>
      <c r="J139" t="s">
        <v>18</v>
      </c>
      <c r="L139" t="s">
        <v>253</v>
      </c>
    </row>
    <row r="140" spans="1:12" ht="19.5" customHeight="1">
      <c r="A140">
        <v>136</v>
      </c>
      <c r="B140" t="s">
        <v>318</v>
      </c>
      <c r="C140" t="s">
        <v>319</v>
      </c>
      <c r="E140" t="s">
        <v>17</v>
      </c>
      <c r="F140">
        <v>3</v>
      </c>
      <c r="G140">
        <f>VLOOKUP(C140,'[1]Sheet2'!B$2:C$294,2,0)</f>
        <v>273.5</v>
      </c>
      <c r="H140">
        <f t="shared" si="2"/>
        <v>820.5</v>
      </c>
      <c r="J140" t="s">
        <v>18</v>
      </c>
      <c r="L140" t="s">
        <v>218</v>
      </c>
    </row>
    <row r="141" spans="1:12" ht="19.5" customHeight="1">
      <c r="A141">
        <v>137</v>
      </c>
      <c r="B141" t="s">
        <v>320</v>
      </c>
      <c r="C141" t="s">
        <v>321</v>
      </c>
      <c r="E141" t="s">
        <v>17</v>
      </c>
      <c r="F141">
        <v>68</v>
      </c>
      <c r="G141">
        <f>VLOOKUP(C141,'[1]Sheet2'!B$2:C$294,2,0)</f>
        <v>68.37573529</v>
      </c>
      <c r="H141">
        <f t="shared" si="2"/>
        <v>4649.5499997199995</v>
      </c>
      <c r="J141" t="s">
        <v>18</v>
      </c>
      <c r="L141" t="s">
        <v>213</v>
      </c>
    </row>
    <row r="142" spans="1:12" ht="19.5" customHeight="1">
      <c r="A142">
        <v>138</v>
      </c>
      <c r="B142" t="s">
        <v>322</v>
      </c>
      <c r="C142" t="s">
        <v>323</v>
      </c>
      <c r="E142" t="s">
        <v>17</v>
      </c>
      <c r="F142">
        <v>1</v>
      </c>
      <c r="G142">
        <f>VLOOKUP(C142,'[1]Sheet2'!B$2:C$294,2,0)</f>
        <v>440.67</v>
      </c>
      <c r="H142">
        <f t="shared" si="2"/>
        <v>440.67</v>
      </c>
      <c r="J142" t="s">
        <v>18</v>
      </c>
      <c r="L142" t="s">
        <v>57</v>
      </c>
    </row>
    <row r="143" spans="1:12" ht="19.5" customHeight="1">
      <c r="A143">
        <v>139</v>
      </c>
      <c r="B143" t="s">
        <v>324</v>
      </c>
      <c r="C143" t="s">
        <v>325</v>
      </c>
      <c r="E143" t="s">
        <v>326</v>
      </c>
      <c r="F143">
        <v>2539</v>
      </c>
      <c r="G143">
        <f>VLOOKUP(C143,'[1]Sheet2'!B$2:C$294,2,0)</f>
        <v>1.35980444</v>
      </c>
      <c r="H143">
        <f t="shared" si="2"/>
        <v>3452.54347316</v>
      </c>
      <c r="J143" t="s">
        <v>18</v>
      </c>
      <c r="L143" t="s">
        <v>327</v>
      </c>
    </row>
    <row r="144" spans="1:12" ht="19.5" customHeight="1">
      <c r="A144">
        <v>140</v>
      </c>
      <c r="B144" t="s">
        <v>328</v>
      </c>
      <c r="C144" t="s">
        <v>329</v>
      </c>
      <c r="E144" t="s">
        <v>17</v>
      </c>
      <c r="F144">
        <v>624</v>
      </c>
      <c r="G144">
        <f>VLOOKUP(C144,'[1]Sheet2'!B$2:C$294,2,0)</f>
        <v>1.79357372</v>
      </c>
      <c r="H144">
        <f t="shared" si="2"/>
        <v>1119.19000128</v>
      </c>
      <c r="J144" t="s">
        <v>18</v>
      </c>
      <c r="L144" t="s">
        <v>327</v>
      </c>
    </row>
    <row r="145" spans="1:12" ht="19.5" customHeight="1">
      <c r="A145">
        <v>141</v>
      </c>
      <c r="B145" t="s">
        <v>330</v>
      </c>
      <c r="C145" t="s">
        <v>331</v>
      </c>
      <c r="E145" t="s">
        <v>17</v>
      </c>
      <c r="F145">
        <v>15</v>
      </c>
      <c r="G145">
        <f>VLOOKUP(C145,'[1]Sheet2'!B$2:C$294,2,0)</f>
        <v>10.25666667</v>
      </c>
      <c r="H145">
        <f t="shared" si="2"/>
        <v>153.85000005</v>
      </c>
      <c r="J145" t="s">
        <v>18</v>
      </c>
      <c r="L145" t="s">
        <v>332</v>
      </c>
    </row>
    <row r="146" spans="1:12" ht="19.5" customHeight="1">
      <c r="A146">
        <v>142</v>
      </c>
      <c r="B146" t="s">
        <v>333</v>
      </c>
      <c r="C146" t="s">
        <v>334</v>
      </c>
      <c r="E146" t="s">
        <v>17</v>
      </c>
      <c r="F146">
        <v>100</v>
      </c>
      <c r="G146">
        <f>VLOOKUP(C146,'[1]Sheet2'!B$2:C$294,2,0)</f>
        <v>1.76991667</v>
      </c>
      <c r="H146">
        <f t="shared" si="2"/>
        <v>176.991667</v>
      </c>
      <c r="J146" t="s">
        <v>18</v>
      </c>
      <c r="L146" t="s">
        <v>253</v>
      </c>
    </row>
    <row r="147" spans="1:12" ht="19.5" customHeight="1">
      <c r="A147">
        <v>143</v>
      </c>
      <c r="B147" t="s">
        <v>335</v>
      </c>
      <c r="C147" t="s">
        <v>336</v>
      </c>
      <c r="E147" t="s">
        <v>17</v>
      </c>
      <c r="F147">
        <v>73996</v>
      </c>
      <c r="G147">
        <f>VLOOKUP(C147,'[1]Sheet2'!B$2:C$294,2,0)</f>
        <v>0.20834802</v>
      </c>
      <c r="H147">
        <f t="shared" si="2"/>
        <v>15416.92008792</v>
      </c>
      <c r="J147" t="s">
        <v>18</v>
      </c>
      <c r="L147" t="s">
        <v>337</v>
      </c>
    </row>
    <row r="148" spans="1:12" ht="19.5" customHeight="1">
      <c r="A148">
        <v>144</v>
      </c>
      <c r="B148" t="s">
        <v>338</v>
      </c>
      <c r="C148" t="s">
        <v>339</v>
      </c>
      <c r="E148" t="s">
        <v>17</v>
      </c>
      <c r="F148">
        <v>102327</v>
      </c>
      <c r="G148">
        <f>VLOOKUP(C148,'[1]Sheet2'!B$2:C$294,2,0)</f>
        <v>0.14858591</v>
      </c>
      <c r="H148">
        <f t="shared" si="2"/>
        <v>15204.350412569998</v>
      </c>
      <c r="J148" t="s">
        <v>18</v>
      </c>
      <c r="L148" t="s">
        <v>253</v>
      </c>
    </row>
    <row r="149" spans="1:12" ht="19.5" customHeight="1">
      <c r="A149">
        <v>145</v>
      </c>
      <c r="B149" t="s">
        <v>340</v>
      </c>
      <c r="C149" t="s">
        <v>341</v>
      </c>
      <c r="E149" t="s">
        <v>17</v>
      </c>
      <c r="F149">
        <v>50000</v>
      </c>
      <c r="G149">
        <f>VLOOKUP(C149,'[1]Sheet2'!B$2:C$294,2,0)</f>
        <v>0.5</v>
      </c>
      <c r="H149">
        <f t="shared" si="2"/>
        <v>25000</v>
      </c>
      <c r="J149" t="s">
        <v>18</v>
      </c>
      <c r="L149" t="s">
        <v>253</v>
      </c>
    </row>
    <row r="150" spans="1:12" ht="19.5" customHeight="1">
      <c r="A150">
        <v>146</v>
      </c>
      <c r="B150" t="s">
        <v>342</v>
      </c>
      <c r="C150" t="s">
        <v>343</v>
      </c>
      <c r="E150" t="s">
        <v>326</v>
      </c>
      <c r="F150">
        <v>1457</v>
      </c>
      <c r="G150">
        <f>VLOOKUP(C150,'[1]Sheet2'!B$2:C$294,2,0)</f>
        <v>3.14597117</v>
      </c>
      <c r="H150">
        <f t="shared" si="2"/>
        <v>4583.67999469</v>
      </c>
      <c r="J150" t="s">
        <v>18</v>
      </c>
      <c r="L150" t="s">
        <v>344</v>
      </c>
    </row>
    <row r="151" spans="1:12" ht="19.5" customHeight="1">
      <c r="A151">
        <v>147</v>
      </c>
      <c r="B151" t="s">
        <v>345</v>
      </c>
      <c r="C151" t="s">
        <v>346</v>
      </c>
      <c r="E151" t="s">
        <v>17</v>
      </c>
      <c r="F151">
        <v>440</v>
      </c>
      <c r="G151">
        <f>VLOOKUP(C151,'[1]Sheet2'!B$2:C$294,2,0)</f>
        <v>2.56418182</v>
      </c>
      <c r="H151">
        <f t="shared" si="2"/>
        <v>1128.2400008</v>
      </c>
      <c r="J151" t="s">
        <v>18</v>
      </c>
      <c r="L151" t="s">
        <v>344</v>
      </c>
    </row>
    <row r="152" spans="1:12" ht="19.5" customHeight="1">
      <c r="A152">
        <v>148</v>
      </c>
      <c r="B152" t="s">
        <v>347</v>
      </c>
      <c r="C152" t="s">
        <v>348</v>
      </c>
      <c r="E152" t="s">
        <v>17</v>
      </c>
      <c r="F152">
        <v>585</v>
      </c>
      <c r="G152">
        <f>VLOOKUP(C152,'[1]Sheet2'!B$2:C$294,2,0)</f>
        <v>3.4494359</v>
      </c>
      <c r="H152">
        <f t="shared" si="2"/>
        <v>2017.9200015000001</v>
      </c>
      <c r="J152" t="s">
        <v>18</v>
      </c>
      <c r="L152" t="s">
        <v>344</v>
      </c>
    </row>
    <row r="153" spans="1:12" ht="19.5" customHeight="1">
      <c r="A153">
        <v>149</v>
      </c>
      <c r="B153" t="s">
        <v>349</v>
      </c>
      <c r="C153" t="s">
        <v>350</v>
      </c>
      <c r="E153" t="s">
        <v>17</v>
      </c>
      <c r="F153">
        <v>550</v>
      </c>
      <c r="G153">
        <f>VLOOKUP(C153,'[1]Sheet2'!B$2:C$294,2,0)</f>
        <v>2.76932727</v>
      </c>
      <c r="H153">
        <f t="shared" si="2"/>
        <v>1523.1299984999998</v>
      </c>
      <c r="J153" t="s">
        <v>18</v>
      </c>
      <c r="L153" t="s">
        <v>351</v>
      </c>
    </row>
    <row r="154" spans="1:12" ht="19.5" customHeight="1">
      <c r="A154">
        <v>150</v>
      </c>
      <c r="B154" t="s">
        <v>352</v>
      </c>
      <c r="C154" t="s">
        <v>353</v>
      </c>
      <c r="E154" t="s">
        <v>17</v>
      </c>
      <c r="F154">
        <v>1576</v>
      </c>
      <c r="G154">
        <f>VLOOKUP(C154,'[1]Sheet2'!B$2:C$294,2,0)</f>
        <v>2.56420051</v>
      </c>
      <c r="H154">
        <f t="shared" si="2"/>
        <v>4041.18000376</v>
      </c>
      <c r="J154" t="s">
        <v>18</v>
      </c>
      <c r="L154" t="s">
        <v>344</v>
      </c>
    </row>
    <row r="155" spans="1:12" ht="19.5" customHeight="1">
      <c r="A155">
        <v>151</v>
      </c>
      <c r="B155" t="s">
        <v>354</v>
      </c>
      <c r="C155" t="s">
        <v>355</v>
      </c>
      <c r="E155" t="s">
        <v>17</v>
      </c>
      <c r="F155">
        <v>389</v>
      </c>
      <c r="G155">
        <f>VLOOKUP(C155,'[1]Sheet2'!B$2:C$294,2,0)</f>
        <v>3.25048843</v>
      </c>
      <c r="H155">
        <f t="shared" si="2"/>
        <v>1264.43999927</v>
      </c>
      <c r="J155" t="s">
        <v>18</v>
      </c>
      <c r="L155" t="s">
        <v>344</v>
      </c>
    </row>
    <row r="156" spans="1:12" ht="19.5" customHeight="1">
      <c r="A156">
        <v>152</v>
      </c>
      <c r="B156" t="s">
        <v>356</v>
      </c>
      <c r="C156" t="s">
        <v>357</v>
      </c>
      <c r="E156" t="s">
        <v>17</v>
      </c>
      <c r="F156">
        <v>95</v>
      </c>
      <c r="G156">
        <f>VLOOKUP(C156,'[1]Sheet2'!B$2:C$294,2,0)</f>
        <v>3.85021053</v>
      </c>
      <c r="H156">
        <f t="shared" si="2"/>
        <v>365.77000035</v>
      </c>
      <c r="J156" t="s">
        <v>18</v>
      </c>
      <c r="L156" t="s">
        <v>344</v>
      </c>
    </row>
    <row r="157" spans="1:12" ht="19.5" customHeight="1">
      <c r="A157">
        <v>153</v>
      </c>
      <c r="B157" t="s">
        <v>358</v>
      </c>
      <c r="C157" t="s">
        <v>359</v>
      </c>
      <c r="E157" t="s">
        <v>17</v>
      </c>
      <c r="F157">
        <v>32</v>
      </c>
      <c r="G157">
        <f>VLOOKUP(C157,'[1]Sheet2'!B$2:C$294,2,0)</f>
        <v>3.7925</v>
      </c>
      <c r="H157">
        <f t="shared" si="2"/>
        <v>121.36</v>
      </c>
      <c r="J157" t="s">
        <v>18</v>
      </c>
      <c r="L157" t="s">
        <v>344</v>
      </c>
    </row>
    <row r="158" spans="1:12" ht="19.5" customHeight="1">
      <c r="A158">
        <v>154</v>
      </c>
      <c r="B158" t="s">
        <v>360</v>
      </c>
      <c r="C158" t="s">
        <v>361</v>
      </c>
      <c r="E158" t="s">
        <v>17</v>
      </c>
      <c r="F158">
        <v>1128</v>
      </c>
      <c r="G158">
        <f>VLOOKUP(C158,'[1]Sheet2'!B$2:C$294,2,0)</f>
        <v>10.43089027</v>
      </c>
      <c r="H158">
        <f t="shared" si="2"/>
        <v>11766.04422456</v>
      </c>
      <c r="J158" t="s">
        <v>18</v>
      </c>
      <c r="L158" t="s">
        <v>275</v>
      </c>
    </row>
    <row r="159" spans="1:12" ht="19.5" customHeight="1">
      <c r="A159">
        <v>155</v>
      </c>
      <c r="B159" t="s">
        <v>362</v>
      </c>
      <c r="C159" t="s">
        <v>363</v>
      </c>
      <c r="E159" t="s">
        <v>17</v>
      </c>
      <c r="F159">
        <v>56</v>
      </c>
      <c r="G159">
        <f>VLOOKUP(C159,'[1]Sheet2'!B$2:C$294,2,0)</f>
        <v>12.79267857</v>
      </c>
      <c r="H159">
        <f t="shared" si="2"/>
        <v>716.38999992</v>
      </c>
      <c r="J159" t="s">
        <v>18</v>
      </c>
      <c r="L159" t="s">
        <v>275</v>
      </c>
    </row>
    <row r="160" spans="1:12" ht="19.5" customHeight="1">
      <c r="A160">
        <v>156</v>
      </c>
      <c r="B160" t="s">
        <v>364</v>
      </c>
      <c r="C160" t="s">
        <v>365</v>
      </c>
      <c r="E160" t="s">
        <v>17</v>
      </c>
      <c r="F160">
        <v>57</v>
      </c>
      <c r="G160">
        <f>VLOOKUP(C160,'[1]Sheet2'!B$2:C$294,2,0)</f>
        <v>13.31508772</v>
      </c>
      <c r="H160">
        <f t="shared" si="2"/>
        <v>758.96000004</v>
      </c>
      <c r="J160" t="s">
        <v>18</v>
      </c>
      <c r="L160" t="s">
        <v>275</v>
      </c>
    </row>
    <row r="161" spans="1:12" ht="19.5" customHeight="1">
      <c r="A161">
        <v>157</v>
      </c>
      <c r="B161" t="s">
        <v>366</v>
      </c>
      <c r="C161" t="s">
        <v>367</v>
      </c>
      <c r="E161" t="s">
        <v>17</v>
      </c>
      <c r="F161">
        <v>431</v>
      </c>
      <c r="G161">
        <f>VLOOKUP(C161,'[1]Sheet2'!B$2:C$294,2,0)</f>
        <v>10.22909513</v>
      </c>
      <c r="H161">
        <f t="shared" si="2"/>
        <v>4408.74000103</v>
      </c>
      <c r="J161" t="s">
        <v>18</v>
      </c>
      <c r="L161" t="s">
        <v>275</v>
      </c>
    </row>
    <row r="162" spans="1:12" ht="19.5" customHeight="1">
      <c r="A162">
        <v>158</v>
      </c>
      <c r="B162" t="s">
        <v>368</v>
      </c>
      <c r="C162" t="s">
        <v>369</v>
      </c>
      <c r="E162" t="s">
        <v>17</v>
      </c>
      <c r="F162">
        <v>419</v>
      </c>
      <c r="G162">
        <f>VLOOKUP(C162,'[1]Sheet2'!B$2:C$294,2,0)</f>
        <v>7.31181384</v>
      </c>
      <c r="H162">
        <f t="shared" si="2"/>
        <v>3063.64999896</v>
      </c>
      <c r="J162" t="s">
        <v>18</v>
      </c>
      <c r="L162" t="s">
        <v>275</v>
      </c>
    </row>
    <row r="163" spans="1:12" ht="19.5" customHeight="1">
      <c r="A163">
        <v>159</v>
      </c>
      <c r="B163" t="s">
        <v>370</v>
      </c>
      <c r="C163" t="s">
        <v>371</v>
      </c>
      <c r="E163" t="s">
        <v>17</v>
      </c>
      <c r="F163">
        <v>149</v>
      </c>
      <c r="G163">
        <f>VLOOKUP(C163,'[1]Sheet2'!B$2:C$294,2,0)</f>
        <v>5.16261745</v>
      </c>
      <c r="H163">
        <f t="shared" si="2"/>
        <v>769.23000005</v>
      </c>
      <c r="J163" t="s">
        <v>18</v>
      </c>
      <c r="L163" t="s">
        <v>275</v>
      </c>
    </row>
    <row r="164" spans="1:12" ht="19.5" customHeight="1">
      <c r="A164">
        <v>160</v>
      </c>
      <c r="B164" t="s">
        <v>372</v>
      </c>
      <c r="C164" t="s">
        <v>373</v>
      </c>
      <c r="E164" t="s">
        <v>17</v>
      </c>
      <c r="F164">
        <v>106</v>
      </c>
      <c r="G164">
        <f>VLOOKUP(C164,'[1]Sheet2'!B$2:C$294,2,0)</f>
        <v>6.19944444</v>
      </c>
      <c r="H164">
        <f t="shared" si="2"/>
        <v>657.14111064</v>
      </c>
      <c r="J164" t="s">
        <v>18</v>
      </c>
      <c r="L164" t="s">
        <v>275</v>
      </c>
    </row>
    <row r="165" spans="1:12" ht="19.5" customHeight="1">
      <c r="A165">
        <v>161</v>
      </c>
      <c r="B165" t="s">
        <v>374</v>
      </c>
      <c r="C165" t="s">
        <v>375</v>
      </c>
      <c r="E165" t="s">
        <v>17</v>
      </c>
      <c r="F165">
        <v>125</v>
      </c>
      <c r="G165">
        <f>VLOOKUP(C165,'[1]Sheet2'!B$2:C$294,2,0)</f>
        <v>9.40176</v>
      </c>
      <c r="H165">
        <f t="shared" si="2"/>
        <v>1175.22</v>
      </c>
      <c r="J165" t="s">
        <v>18</v>
      </c>
      <c r="L165" t="s">
        <v>266</v>
      </c>
    </row>
    <row r="166" spans="1:12" ht="19.5" customHeight="1">
      <c r="A166">
        <v>162</v>
      </c>
      <c r="B166" t="s">
        <v>376</v>
      </c>
      <c r="C166" t="s">
        <v>377</v>
      </c>
      <c r="E166" t="s">
        <v>17</v>
      </c>
      <c r="F166">
        <v>405</v>
      </c>
      <c r="G166">
        <f>VLOOKUP(C166,'[1]Sheet2'!B$2:C$294,2,0)</f>
        <v>7.85241975</v>
      </c>
      <c r="H166">
        <f t="shared" si="2"/>
        <v>3180.22999875</v>
      </c>
      <c r="J166" t="s">
        <v>18</v>
      </c>
      <c r="L166" t="s">
        <v>378</v>
      </c>
    </row>
    <row r="167" spans="1:12" ht="19.5" customHeight="1">
      <c r="A167">
        <v>163</v>
      </c>
      <c r="B167" t="s">
        <v>379</v>
      </c>
      <c r="C167" t="s">
        <v>380</v>
      </c>
      <c r="E167" t="s">
        <v>17</v>
      </c>
      <c r="F167">
        <v>22</v>
      </c>
      <c r="G167">
        <f>VLOOKUP(C167,'[1]Sheet2'!B$2:C$294,2,0)</f>
        <v>8.23136364</v>
      </c>
      <c r="H167">
        <f t="shared" si="2"/>
        <v>181.09000007999998</v>
      </c>
      <c r="J167" t="s">
        <v>18</v>
      </c>
      <c r="L167" t="s">
        <v>378</v>
      </c>
    </row>
    <row r="168" spans="1:12" ht="19.5" customHeight="1">
      <c r="A168">
        <v>164</v>
      </c>
      <c r="B168" t="s">
        <v>381</v>
      </c>
      <c r="C168" t="s">
        <v>382</v>
      </c>
      <c r="E168" t="s">
        <v>17</v>
      </c>
      <c r="F168">
        <v>409</v>
      </c>
      <c r="G168">
        <f>VLOOKUP(C168,'[1]Sheet2'!B$2:C$294,2,0)</f>
        <v>8.2548951</v>
      </c>
      <c r="H168">
        <f t="shared" si="2"/>
        <v>3376.2520959000003</v>
      </c>
      <c r="J168" t="s">
        <v>18</v>
      </c>
      <c r="L168" t="s">
        <v>378</v>
      </c>
    </row>
    <row r="169" spans="1:12" ht="19.5" customHeight="1">
      <c r="A169">
        <v>165</v>
      </c>
      <c r="B169" t="s">
        <v>383</v>
      </c>
      <c r="C169" t="s">
        <v>384</v>
      </c>
      <c r="E169" t="s">
        <v>17</v>
      </c>
      <c r="F169">
        <v>48</v>
      </c>
      <c r="G169">
        <f>VLOOKUP(C169,'[1]Sheet2'!B$2:C$294,2,0)</f>
        <v>26.5</v>
      </c>
      <c r="H169">
        <f t="shared" si="2"/>
        <v>1272</v>
      </c>
      <c r="J169" t="s">
        <v>18</v>
      </c>
      <c r="L169" t="s">
        <v>162</v>
      </c>
    </row>
    <row r="170" spans="1:12" ht="19.5" customHeight="1">
      <c r="A170">
        <v>166</v>
      </c>
      <c r="B170" t="s">
        <v>385</v>
      </c>
      <c r="C170" t="s">
        <v>386</v>
      </c>
      <c r="E170" t="s">
        <v>17</v>
      </c>
      <c r="F170">
        <v>45</v>
      </c>
      <c r="G170">
        <f>VLOOKUP(C170,'[1]Sheet2'!B$2:C$294,2,0)</f>
        <v>8.22</v>
      </c>
      <c r="H170">
        <f t="shared" si="2"/>
        <v>369.90000000000003</v>
      </c>
      <c r="J170" t="s">
        <v>18</v>
      </c>
      <c r="L170" t="s">
        <v>275</v>
      </c>
    </row>
    <row r="171" spans="1:12" ht="19.5" customHeight="1">
      <c r="A171">
        <v>167</v>
      </c>
      <c r="B171" t="s">
        <v>387</v>
      </c>
      <c r="C171" t="s">
        <v>388</v>
      </c>
      <c r="E171" t="s">
        <v>17</v>
      </c>
      <c r="F171">
        <v>164</v>
      </c>
      <c r="G171">
        <f>VLOOKUP(C171,'[1]Sheet2'!B$2:C$294,2,0)</f>
        <v>8.22</v>
      </c>
      <c r="H171">
        <f t="shared" si="2"/>
        <v>1348.0800000000002</v>
      </c>
      <c r="J171" t="s">
        <v>18</v>
      </c>
      <c r="L171" t="s">
        <v>275</v>
      </c>
    </row>
    <row r="172" spans="1:12" ht="19.5" customHeight="1">
      <c r="A172">
        <v>168</v>
      </c>
      <c r="B172" t="s">
        <v>389</v>
      </c>
      <c r="C172" t="s">
        <v>390</v>
      </c>
      <c r="E172" t="s">
        <v>17</v>
      </c>
      <c r="F172">
        <v>82</v>
      </c>
      <c r="G172">
        <f>VLOOKUP(C172,'[1]Sheet2'!B$2:C$294,2,0)</f>
        <v>8.91088235</v>
      </c>
      <c r="H172">
        <f t="shared" si="2"/>
        <v>730.6923527</v>
      </c>
      <c r="J172" t="s">
        <v>18</v>
      </c>
      <c r="L172" t="s">
        <v>275</v>
      </c>
    </row>
    <row r="173" spans="1:12" ht="19.5" customHeight="1">
      <c r="A173">
        <v>169</v>
      </c>
      <c r="B173" t="s">
        <v>391</v>
      </c>
      <c r="C173" t="s">
        <v>392</v>
      </c>
      <c r="E173" t="s">
        <v>17</v>
      </c>
      <c r="F173">
        <v>163</v>
      </c>
      <c r="G173">
        <f>VLOOKUP(C173,'[1]Sheet2'!B$2:C$294,2,0)</f>
        <v>8.41441718</v>
      </c>
      <c r="H173">
        <f t="shared" si="2"/>
        <v>1371.5500003399998</v>
      </c>
      <c r="J173" t="s">
        <v>18</v>
      </c>
      <c r="L173" t="s">
        <v>275</v>
      </c>
    </row>
    <row r="174" spans="1:12" ht="19.5" customHeight="1">
      <c r="A174">
        <v>170</v>
      </c>
      <c r="B174" t="s">
        <v>393</v>
      </c>
      <c r="C174" t="s">
        <v>394</v>
      </c>
      <c r="E174" t="s">
        <v>17</v>
      </c>
      <c r="F174">
        <v>78</v>
      </c>
      <c r="G174">
        <f>VLOOKUP(C174,'[1]Sheet2'!B$2:C$294,2,0)</f>
        <v>8.2174359</v>
      </c>
      <c r="H174">
        <f t="shared" si="2"/>
        <v>640.9600002</v>
      </c>
      <c r="J174" t="s">
        <v>18</v>
      </c>
      <c r="L174" t="s">
        <v>275</v>
      </c>
    </row>
    <row r="175" spans="1:12" ht="19.5" customHeight="1">
      <c r="A175">
        <v>171</v>
      </c>
      <c r="B175" t="s">
        <v>395</v>
      </c>
      <c r="C175" t="s">
        <v>396</v>
      </c>
      <c r="E175" t="s">
        <v>17</v>
      </c>
      <c r="F175">
        <v>228</v>
      </c>
      <c r="G175">
        <f>VLOOKUP(C175,'[1]Sheet2'!B$2:C$294,2,0)</f>
        <v>7.9322807</v>
      </c>
      <c r="H175">
        <f t="shared" si="2"/>
        <v>1808.5599995999999</v>
      </c>
      <c r="J175" t="s">
        <v>18</v>
      </c>
      <c r="L175" t="s">
        <v>275</v>
      </c>
    </row>
    <row r="176" spans="1:12" ht="19.5" customHeight="1">
      <c r="A176">
        <v>172</v>
      </c>
      <c r="B176" t="s">
        <v>397</v>
      </c>
      <c r="C176" t="s">
        <v>398</v>
      </c>
      <c r="E176" t="s">
        <v>17</v>
      </c>
      <c r="F176">
        <v>86</v>
      </c>
      <c r="G176">
        <f>VLOOKUP(C176,'[1]Sheet2'!B$2:C$294,2,0)</f>
        <v>10.73</v>
      </c>
      <c r="H176">
        <f t="shared" si="2"/>
        <v>922.7800000000001</v>
      </c>
      <c r="J176" t="s">
        <v>18</v>
      </c>
      <c r="L176" t="s">
        <v>378</v>
      </c>
    </row>
    <row r="177" spans="1:12" ht="19.5" customHeight="1">
      <c r="A177">
        <v>173</v>
      </c>
      <c r="B177" t="s">
        <v>399</v>
      </c>
      <c r="C177" t="s">
        <v>400</v>
      </c>
      <c r="E177" t="s">
        <v>17</v>
      </c>
      <c r="F177">
        <v>17</v>
      </c>
      <c r="G177">
        <f>VLOOKUP(C177,'[1]Sheet2'!B$2:C$294,2,0)</f>
        <v>11.93</v>
      </c>
      <c r="H177">
        <f t="shared" si="2"/>
        <v>202.81</v>
      </c>
      <c r="J177" t="s">
        <v>18</v>
      </c>
      <c r="L177" t="s">
        <v>378</v>
      </c>
    </row>
    <row r="178" spans="1:12" ht="19.5" customHeight="1">
      <c r="A178">
        <v>174</v>
      </c>
      <c r="B178" t="s">
        <v>401</v>
      </c>
      <c r="C178" t="s">
        <v>402</v>
      </c>
      <c r="E178" t="s">
        <v>17</v>
      </c>
      <c r="F178">
        <v>209</v>
      </c>
      <c r="G178">
        <f>VLOOKUP(C178,'[1]Sheet2'!B$2:C$294,2,0)</f>
        <v>6.49440191</v>
      </c>
      <c r="H178">
        <f t="shared" si="2"/>
        <v>1357.3299991899999</v>
      </c>
      <c r="J178" t="s">
        <v>18</v>
      </c>
      <c r="L178" t="s">
        <v>275</v>
      </c>
    </row>
    <row r="179" spans="1:12" ht="19.5" customHeight="1">
      <c r="A179">
        <v>175</v>
      </c>
      <c r="B179" t="s">
        <v>403</v>
      </c>
      <c r="C179" t="s">
        <v>404</v>
      </c>
      <c r="E179" t="s">
        <v>17</v>
      </c>
      <c r="F179">
        <v>48</v>
      </c>
      <c r="G179">
        <f>VLOOKUP(C179,'[1]Sheet2'!B$2:C$294,2,0)</f>
        <v>8</v>
      </c>
      <c r="H179">
        <f t="shared" si="2"/>
        <v>384</v>
      </c>
      <c r="J179" t="s">
        <v>18</v>
      </c>
      <c r="L179" t="s">
        <v>275</v>
      </c>
    </row>
    <row r="180" spans="1:12" ht="19.5" customHeight="1">
      <c r="A180">
        <v>176</v>
      </c>
      <c r="B180" t="s">
        <v>405</v>
      </c>
      <c r="C180" t="s">
        <v>406</v>
      </c>
      <c r="E180" t="s">
        <v>17</v>
      </c>
      <c r="F180">
        <v>162</v>
      </c>
      <c r="G180">
        <f>VLOOKUP(C180,'[1]Sheet2'!B$2:C$294,2,0)</f>
        <v>10.23</v>
      </c>
      <c r="H180">
        <f t="shared" si="2"/>
        <v>1657.26</v>
      </c>
      <c r="J180" t="s">
        <v>18</v>
      </c>
      <c r="L180" t="s">
        <v>275</v>
      </c>
    </row>
    <row r="181" spans="1:12" ht="19.5" customHeight="1">
      <c r="A181">
        <v>177</v>
      </c>
      <c r="B181" t="s">
        <v>407</v>
      </c>
      <c r="C181" t="s">
        <v>408</v>
      </c>
      <c r="E181" t="s">
        <v>17</v>
      </c>
      <c r="F181">
        <v>68</v>
      </c>
      <c r="G181">
        <f>VLOOKUP(C181,'[1]Sheet2'!B$2:C$294,2,0)</f>
        <v>68.5</v>
      </c>
      <c r="H181">
        <f t="shared" si="2"/>
        <v>4658</v>
      </c>
      <c r="J181" t="s">
        <v>18</v>
      </c>
      <c r="L181" t="s">
        <v>275</v>
      </c>
    </row>
    <row r="182" spans="1:12" ht="19.5" customHeight="1">
      <c r="A182">
        <v>178</v>
      </c>
      <c r="B182" t="s">
        <v>409</v>
      </c>
      <c r="C182" t="s">
        <v>410</v>
      </c>
      <c r="E182" t="s">
        <v>17</v>
      </c>
      <c r="F182">
        <v>48</v>
      </c>
      <c r="G182">
        <f>VLOOKUP(C182,'[1]Sheet2'!B$2:C$294,2,0)</f>
        <v>22.22229167</v>
      </c>
      <c r="H182">
        <f t="shared" si="2"/>
        <v>1066.67000016</v>
      </c>
      <c r="J182" t="s">
        <v>18</v>
      </c>
      <c r="L182" t="s">
        <v>275</v>
      </c>
    </row>
    <row r="183" spans="1:12" ht="19.5" customHeight="1">
      <c r="A183">
        <v>179</v>
      </c>
      <c r="B183" t="s">
        <v>411</v>
      </c>
      <c r="C183" t="s">
        <v>412</v>
      </c>
      <c r="E183" t="s">
        <v>17</v>
      </c>
      <c r="F183">
        <v>7273</v>
      </c>
      <c r="G183">
        <f>VLOOKUP(C183,'[1]Sheet2'!B$2:C$294,2,0)</f>
        <v>0.14350062</v>
      </c>
      <c r="H183">
        <f t="shared" si="2"/>
        <v>1043.68000926</v>
      </c>
      <c r="J183" t="s">
        <v>18</v>
      </c>
      <c r="L183" t="s">
        <v>275</v>
      </c>
    </row>
    <row r="184" spans="1:12" ht="19.5" customHeight="1">
      <c r="A184">
        <v>180</v>
      </c>
      <c r="B184" t="s">
        <v>413</v>
      </c>
      <c r="C184" t="s">
        <v>414</v>
      </c>
      <c r="E184" t="s">
        <v>17</v>
      </c>
      <c r="F184">
        <v>110759</v>
      </c>
      <c r="G184">
        <f>VLOOKUP(C184,'[1]Sheet2'!B$2:C$294,2,0)</f>
        <v>0.17213337</v>
      </c>
      <c r="H184">
        <f t="shared" si="2"/>
        <v>19065.31992783</v>
      </c>
      <c r="J184" t="s">
        <v>18</v>
      </c>
      <c r="L184" t="s">
        <v>275</v>
      </c>
    </row>
    <row r="185" spans="1:12" ht="19.5" customHeight="1">
      <c r="A185">
        <v>181</v>
      </c>
      <c r="B185" t="s">
        <v>415</v>
      </c>
      <c r="C185" t="s">
        <v>416</v>
      </c>
      <c r="E185" t="s">
        <v>17</v>
      </c>
      <c r="F185">
        <v>162</v>
      </c>
      <c r="G185">
        <f>VLOOKUP(C185,'[1]Sheet2'!B$2:C$294,2,0)</f>
        <v>6.83438272</v>
      </c>
      <c r="H185">
        <f t="shared" si="2"/>
        <v>1107.17000064</v>
      </c>
      <c r="J185" t="s">
        <v>18</v>
      </c>
      <c r="L185" t="s">
        <v>417</v>
      </c>
    </row>
    <row r="186" spans="1:12" ht="19.5" customHeight="1">
      <c r="A186">
        <v>182</v>
      </c>
      <c r="B186" t="s">
        <v>418</v>
      </c>
      <c r="C186" t="s">
        <v>419</v>
      </c>
      <c r="E186" t="s">
        <v>17</v>
      </c>
      <c r="F186">
        <v>6281</v>
      </c>
      <c r="G186">
        <f>VLOOKUP(C186,'[1]Sheet2'!B$2:C$294,2,0)</f>
        <v>2.334983795</v>
      </c>
      <c r="H186">
        <f t="shared" si="2"/>
        <v>14666.033216394999</v>
      </c>
      <c r="J186" t="s">
        <v>18</v>
      </c>
      <c r="L186" t="s">
        <v>275</v>
      </c>
    </row>
    <row r="187" spans="1:12" ht="19.5" customHeight="1">
      <c r="A187">
        <v>183</v>
      </c>
      <c r="B187" t="s">
        <v>420</v>
      </c>
      <c r="C187" t="s">
        <v>421</v>
      </c>
      <c r="E187" t="s">
        <v>17</v>
      </c>
      <c r="F187">
        <v>229</v>
      </c>
      <c r="G187">
        <f>VLOOKUP(C187,'[1]Sheet2'!B$2:C$294,2,0)</f>
        <v>6.54373494</v>
      </c>
      <c r="H187">
        <f t="shared" si="2"/>
        <v>1498.5153012600001</v>
      </c>
      <c r="J187" t="s">
        <v>18</v>
      </c>
      <c r="L187" t="s">
        <v>266</v>
      </c>
    </row>
    <row r="188" spans="1:12" ht="19.5" customHeight="1">
      <c r="A188">
        <v>184</v>
      </c>
      <c r="B188" t="s">
        <v>422</v>
      </c>
      <c r="C188" t="s">
        <v>423</v>
      </c>
      <c r="E188" t="s">
        <v>17</v>
      </c>
      <c r="F188">
        <v>20</v>
      </c>
      <c r="G188">
        <f>VLOOKUP(C188,'[1]Sheet2'!B$2:C$294,2,0)</f>
        <v>27.7775</v>
      </c>
      <c r="H188">
        <f t="shared" si="2"/>
        <v>555.55</v>
      </c>
      <c r="J188" t="s">
        <v>18</v>
      </c>
      <c r="L188" t="s">
        <v>275</v>
      </c>
    </row>
    <row r="189" spans="1:12" ht="19.5" customHeight="1">
      <c r="A189">
        <v>185</v>
      </c>
      <c r="B189" t="s">
        <v>424</v>
      </c>
      <c r="C189" t="s">
        <v>425</v>
      </c>
      <c r="E189" t="s">
        <v>17</v>
      </c>
      <c r="F189">
        <v>17061</v>
      </c>
      <c r="G189">
        <f>VLOOKUP(C189,'[1]Sheet2'!B$2:C$294,2,0)</f>
        <v>1.133400365</v>
      </c>
      <c r="H189">
        <f t="shared" si="2"/>
        <v>19336.943627265</v>
      </c>
      <c r="J189" t="s">
        <v>18</v>
      </c>
      <c r="L189" t="s">
        <v>275</v>
      </c>
    </row>
    <row r="190" spans="1:12" ht="19.5" customHeight="1">
      <c r="A190">
        <v>186</v>
      </c>
      <c r="B190" t="s">
        <v>426</v>
      </c>
      <c r="C190" t="s">
        <v>427</v>
      </c>
      <c r="E190" t="s">
        <v>326</v>
      </c>
      <c r="F190">
        <v>4002</v>
      </c>
      <c r="G190">
        <f>VLOOKUP(C190,'[1]Sheet2'!B$2:C$294,2,0)</f>
        <v>2.95613193</v>
      </c>
      <c r="H190">
        <f t="shared" si="2"/>
        <v>11830.43998386</v>
      </c>
      <c r="J190" t="s">
        <v>18</v>
      </c>
      <c r="L190" t="s">
        <v>428</v>
      </c>
    </row>
    <row r="191" spans="1:12" ht="19.5" customHeight="1">
      <c r="A191">
        <v>187</v>
      </c>
      <c r="B191" t="s">
        <v>429</v>
      </c>
      <c r="C191" t="s">
        <v>430</v>
      </c>
      <c r="E191" t="s">
        <v>17</v>
      </c>
      <c r="F191">
        <v>4704</v>
      </c>
      <c r="G191">
        <f>VLOOKUP(C191,'[1]Sheet2'!B$2:C$294,2,0)</f>
        <v>0.83563475</v>
      </c>
      <c r="H191">
        <f t="shared" si="2"/>
        <v>3930.825864</v>
      </c>
      <c r="J191" t="s">
        <v>18</v>
      </c>
      <c r="L191" t="s">
        <v>431</v>
      </c>
    </row>
    <row r="192" spans="1:12" ht="19.5" customHeight="1">
      <c r="A192">
        <v>188</v>
      </c>
      <c r="B192" t="s">
        <v>432</v>
      </c>
      <c r="C192" t="s">
        <v>433</v>
      </c>
      <c r="E192" t="s">
        <v>17</v>
      </c>
      <c r="F192">
        <v>602</v>
      </c>
      <c r="G192">
        <f>VLOOKUP(C192,'[1]Sheet2'!B$2:C$294,2,0)</f>
        <v>0.639131495</v>
      </c>
      <c r="H192">
        <f t="shared" si="2"/>
        <v>384.75715999</v>
      </c>
      <c r="J192" t="s">
        <v>18</v>
      </c>
      <c r="L192" t="s">
        <v>434</v>
      </c>
    </row>
    <row r="193" spans="1:12" ht="19.5" customHeight="1">
      <c r="A193">
        <v>189</v>
      </c>
      <c r="B193" t="s">
        <v>435</v>
      </c>
      <c r="C193" t="s">
        <v>436</v>
      </c>
      <c r="E193" t="s">
        <v>17</v>
      </c>
      <c r="F193">
        <v>72</v>
      </c>
      <c r="G193">
        <f>VLOOKUP(C193,'[1]Sheet2'!B$2:C$294,2,0)</f>
        <v>15.01902174</v>
      </c>
      <c r="H193">
        <f t="shared" si="2"/>
        <v>1081.36956528</v>
      </c>
      <c r="J193" t="s">
        <v>18</v>
      </c>
      <c r="L193" t="s">
        <v>417</v>
      </c>
    </row>
    <row r="194" spans="1:12" ht="19.5" customHeight="1">
      <c r="A194">
        <v>190</v>
      </c>
      <c r="B194" t="s">
        <v>437</v>
      </c>
      <c r="C194" t="s">
        <v>438</v>
      </c>
      <c r="E194" t="s">
        <v>17</v>
      </c>
      <c r="F194">
        <v>358954</v>
      </c>
      <c r="G194">
        <f>VLOOKUP(C194,'[1]Sheet2'!B$2:C$294,2,0)</f>
        <v>0.04734885</v>
      </c>
      <c r="H194">
        <f t="shared" si="2"/>
        <v>16996.0591029</v>
      </c>
      <c r="J194" t="s">
        <v>18</v>
      </c>
      <c r="L194" t="s">
        <v>162</v>
      </c>
    </row>
    <row r="195" spans="1:12" ht="19.5" customHeight="1">
      <c r="A195">
        <v>191</v>
      </c>
      <c r="B195" t="s">
        <v>439</v>
      </c>
      <c r="C195" t="s">
        <v>440</v>
      </c>
      <c r="E195" t="s">
        <v>17</v>
      </c>
      <c r="F195">
        <v>360</v>
      </c>
      <c r="G195">
        <f>VLOOKUP(C195,'[1]Sheet2'!B$2:C$294,2,0)</f>
        <v>0.04888889</v>
      </c>
      <c r="H195">
        <f t="shared" si="2"/>
        <v>17.6000004</v>
      </c>
      <c r="J195" t="s">
        <v>18</v>
      </c>
      <c r="L195" t="s">
        <v>162</v>
      </c>
    </row>
    <row r="196" spans="1:12" ht="19.5" customHeight="1">
      <c r="A196">
        <v>192</v>
      </c>
      <c r="B196" t="s">
        <v>441</v>
      </c>
      <c r="C196" t="s">
        <v>442</v>
      </c>
      <c r="E196" t="s">
        <v>17</v>
      </c>
      <c r="F196">
        <v>48</v>
      </c>
      <c r="G196">
        <f>VLOOKUP(C196,'[1]Sheet2'!B$2:C$294,2,0)</f>
        <v>11.5</v>
      </c>
      <c r="H196">
        <f t="shared" si="2"/>
        <v>552</v>
      </c>
      <c r="J196" t="s">
        <v>18</v>
      </c>
      <c r="L196" t="s">
        <v>443</v>
      </c>
    </row>
    <row r="197" spans="1:12" ht="19.5" customHeight="1">
      <c r="A197">
        <v>193</v>
      </c>
      <c r="B197" t="s">
        <v>444</v>
      </c>
      <c r="C197" t="s">
        <v>445</v>
      </c>
      <c r="E197" t="s">
        <v>17</v>
      </c>
      <c r="F197">
        <v>48</v>
      </c>
      <c r="G197">
        <f>VLOOKUP(C197,'[1]Sheet2'!B$2:C$294,2,0)</f>
        <v>6.5</v>
      </c>
      <c r="H197">
        <f t="shared" si="2"/>
        <v>312</v>
      </c>
      <c r="J197" t="s">
        <v>18</v>
      </c>
      <c r="L197" t="s">
        <v>443</v>
      </c>
    </row>
    <row r="198" spans="1:12" ht="19.5" customHeight="1">
      <c r="A198">
        <v>194</v>
      </c>
      <c r="B198" t="s">
        <v>446</v>
      </c>
      <c r="C198" t="s">
        <v>447</v>
      </c>
      <c r="E198" t="s">
        <v>17</v>
      </c>
      <c r="F198">
        <v>9166</v>
      </c>
      <c r="G198">
        <f>VLOOKUP(C198,'[1]Sheet2'!B$2:C$294,2,0)</f>
        <v>0.35733581</v>
      </c>
      <c r="H198">
        <f aca="true" t="shared" si="3" ref="H198:H248">F198*G198</f>
        <v>3275.34003446</v>
      </c>
      <c r="J198" t="s">
        <v>18</v>
      </c>
      <c r="L198" t="s">
        <v>434</v>
      </c>
    </row>
    <row r="199" spans="1:12" ht="19.5" customHeight="1">
      <c r="A199">
        <v>195</v>
      </c>
      <c r="B199" t="s">
        <v>448</v>
      </c>
      <c r="C199" t="s">
        <v>449</v>
      </c>
      <c r="E199" t="s">
        <v>17</v>
      </c>
      <c r="F199">
        <v>777</v>
      </c>
      <c r="G199">
        <f>VLOOKUP(C199,'[1]Sheet2'!B$2:C$294,2,0)</f>
        <v>0.66490347</v>
      </c>
      <c r="H199">
        <f t="shared" si="3"/>
        <v>516.62999619</v>
      </c>
      <c r="J199" t="s">
        <v>18</v>
      </c>
      <c r="L199" t="s">
        <v>428</v>
      </c>
    </row>
    <row r="200" spans="1:12" ht="19.5" customHeight="1">
      <c r="A200">
        <v>196</v>
      </c>
      <c r="B200" t="s">
        <v>450</v>
      </c>
      <c r="C200" t="s">
        <v>451</v>
      </c>
      <c r="E200" t="s">
        <v>17</v>
      </c>
      <c r="F200">
        <v>84888</v>
      </c>
      <c r="G200">
        <f>VLOOKUP(C200,'[1]Sheet2'!B$2:C$294,2,0)</f>
        <v>0.03628372</v>
      </c>
      <c r="H200">
        <f t="shared" si="3"/>
        <v>3080.05242336</v>
      </c>
      <c r="J200" t="s">
        <v>18</v>
      </c>
      <c r="L200" t="s">
        <v>431</v>
      </c>
    </row>
    <row r="201" spans="1:12" ht="19.5" customHeight="1">
      <c r="A201">
        <v>197</v>
      </c>
      <c r="B201" t="s">
        <v>452</v>
      </c>
      <c r="C201" t="s">
        <v>453</v>
      </c>
      <c r="E201" t="s">
        <v>17</v>
      </c>
      <c r="F201">
        <v>1174</v>
      </c>
      <c r="G201">
        <f>VLOOKUP(C201,'[1]Sheet2'!B$2:C$294,2,0)</f>
        <v>1.60599659</v>
      </c>
      <c r="H201">
        <f t="shared" si="3"/>
        <v>1885.43999666</v>
      </c>
      <c r="J201" t="s">
        <v>18</v>
      </c>
      <c r="L201" t="s">
        <v>454</v>
      </c>
    </row>
    <row r="202" spans="1:12" ht="19.5" customHeight="1">
      <c r="A202">
        <v>198</v>
      </c>
      <c r="B202" t="s">
        <v>455</v>
      </c>
      <c r="C202" t="s">
        <v>456</v>
      </c>
      <c r="E202" t="s">
        <v>17</v>
      </c>
      <c r="F202">
        <v>115783</v>
      </c>
      <c r="G202">
        <f>VLOOKUP(C202,'[1]Sheet2'!B$2:C$294,2,0)</f>
        <v>0.05257833</v>
      </c>
      <c r="H202">
        <f t="shared" si="3"/>
        <v>6087.67678239</v>
      </c>
      <c r="J202" t="s">
        <v>18</v>
      </c>
      <c r="L202" t="s">
        <v>431</v>
      </c>
    </row>
    <row r="203" spans="1:12" ht="19.5" customHeight="1">
      <c r="A203">
        <v>199</v>
      </c>
      <c r="B203" t="s">
        <v>457</v>
      </c>
      <c r="C203" t="s">
        <v>458</v>
      </c>
      <c r="E203" t="s">
        <v>17</v>
      </c>
      <c r="F203">
        <v>17262</v>
      </c>
      <c r="G203">
        <f>VLOOKUP(C203,'[1]Sheet2'!B$2:C$294,2,0)</f>
        <v>0.94718804</v>
      </c>
      <c r="H203">
        <f t="shared" si="3"/>
        <v>16350.35994648</v>
      </c>
      <c r="J203" t="s">
        <v>18</v>
      </c>
      <c r="L203" t="s">
        <v>459</v>
      </c>
    </row>
    <row r="204" spans="1:12" ht="19.5" customHeight="1">
      <c r="A204">
        <v>200</v>
      </c>
      <c r="B204" t="s">
        <v>460</v>
      </c>
      <c r="C204" t="s">
        <v>461</v>
      </c>
      <c r="E204" t="s">
        <v>17</v>
      </c>
      <c r="F204">
        <v>100185</v>
      </c>
      <c r="G204">
        <f>VLOOKUP(C204,'[1]Sheet2'!B$2:C$294,2,0)</f>
        <v>0.0201938</v>
      </c>
      <c r="H204">
        <f t="shared" si="3"/>
        <v>2023.1158530000002</v>
      </c>
      <c r="J204" t="s">
        <v>18</v>
      </c>
      <c r="L204" t="s">
        <v>462</v>
      </c>
    </row>
    <row r="205" spans="1:12" ht="19.5" customHeight="1">
      <c r="A205">
        <v>201</v>
      </c>
      <c r="B205" t="s">
        <v>463</v>
      </c>
      <c r="C205" t="s">
        <v>464</v>
      </c>
      <c r="E205" t="s">
        <v>17</v>
      </c>
      <c r="F205">
        <v>117</v>
      </c>
      <c r="G205">
        <f>VLOOKUP(C205,'[1]Sheet2'!B$2:C$294,2,0)</f>
        <v>21.36752137</v>
      </c>
      <c r="H205">
        <f t="shared" si="3"/>
        <v>2500.0000002899997</v>
      </c>
      <c r="J205" t="s">
        <v>18</v>
      </c>
      <c r="L205" t="s">
        <v>417</v>
      </c>
    </row>
    <row r="206" spans="1:12" ht="19.5" customHeight="1">
      <c r="A206">
        <v>202</v>
      </c>
      <c r="B206" t="s">
        <v>465</v>
      </c>
      <c r="C206" t="s">
        <v>466</v>
      </c>
      <c r="E206" t="s">
        <v>17</v>
      </c>
      <c r="F206">
        <v>8</v>
      </c>
      <c r="G206">
        <f>VLOOKUP(C206,'[1]Sheet2'!B$2:C$294,2,0)</f>
        <v>43.37722222</v>
      </c>
      <c r="H206">
        <f t="shared" si="3"/>
        <v>347.01777776</v>
      </c>
      <c r="J206" t="s">
        <v>18</v>
      </c>
      <c r="L206" t="s">
        <v>25</v>
      </c>
    </row>
    <row r="207" spans="1:12" ht="19.5" customHeight="1">
      <c r="A207">
        <v>203</v>
      </c>
      <c r="B207" t="s">
        <v>467</v>
      </c>
      <c r="C207" t="s">
        <v>468</v>
      </c>
      <c r="E207" t="s">
        <v>17</v>
      </c>
      <c r="F207">
        <v>148</v>
      </c>
      <c r="G207">
        <f>VLOOKUP(C207,'[1]Sheet2'!B$2:C$294,2,0)</f>
        <v>16.33128378</v>
      </c>
      <c r="H207">
        <f t="shared" si="3"/>
        <v>2417.0299994399998</v>
      </c>
      <c r="J207" t="s">
        <v>18</v>
      </c>
      <c r="L207" t="s">
        <v>28</v>
      </c>
    </row>
    <row r="208" spans="1:12" ht="19.5" customHeight="1">
      <c r="A208">
        <v>204</v>
      </c>
      <c r="B208" t="s">
        <v>469</v>
      </c>
      <c r="C208" t="s">
        <v>470</v>
      </c>
      <c r="E208" t="s">
        <v>17</v>
      </c>
      <c r="F208">
        <v>116</v>
      </c>
      <c r="G208">
        <f>VLOOKUP(C208,'[1]Sheet2'!B$2:C$294,2,0)</f>
        <v>11.53439655</v>
      </c>
      <c r="H208">
        <f t="shared" si="3"/>
        <v>1337.9899998</v>
      </c>
      <c r="J208" t="s">
        <v>18</v>
      </c>
      <c r="L208" t="s">
        <v>31</v>
      </c>
    </row>
    <row r="209" spans="1:12" ht="19.5" customHeight="1">
      <c r="A209">
        <v>205</v>
      </c>
      <c r="B209" t="s">
        <v>471</v>
      </c>
      <c r="C209" t="s">
        <v>472</v>
      </c>
      <c r="E209" t="s">
        <v>17</v>
      </c>
      <c r="F209">
        <v>104</v>
      </c>
      <c r="G209">
        <f>VLOOKUP(C209,'[1]Sheet2'!B$2:C$294,2,0)</f>
        <v>25.26548077</v>
      </c>
      <c r="H209">
        <f t="shared" si="3"/>
        <v>2627.61000008</v>
      </c>
      <c r="J209" t="s">
        <v>18</v>
      </c>
      <c r="L209" t="s">
        <v>25</v>
      </c>
    </row>
    <row r="210" spans="1:12" ht="19.5" customHeight="1">
      <c r="A210">
        <v>206</v>
      </c>
      <c r="B210" t="s">
        <v>473</v>
      </c>
      <c r="C210" t="s">
        <v>474</v>
      </c>
      <c r="E210" t="s">
        <v>17</v>
      </c>
      <c r="F210">
        <v>30</v>
      </c>
      <c r="G210">
        <f>VLOOKUP(C210,'[1]Sheet2'!B$2:C$294,2,0)</f>
        <v>28.24</v>
      </c>
      <c r="H210">
        <f t="shared" si="3"/>
        <v>847.1999999999999</v>
      </c>
      <c r="J210" t="s">
        <v>18</v>
      </c>
      <c r="L210" t="s">
        <v>28</v>
      </c>
    </row>
    <row r="211" spans="1:12" ht="19.5" customHeight="1">
      <c r="A211">
        <v>207</v>
      </c>
      <c r="B211" t="s">
        <v>475</v>
      </c>
      <c r="C211" t="s">
        <v>476</v>
      </c>
      <c r="E211" t="s">
        <v>17</v>
      </c>
      <c r="F211">
        <v>10</v>
      </c>
      <c r="G211">
        <f>VLOOKUP(C211,'[1]Sheet2'!B$2:C$294,2,0)</f>
        <v>12.906</v>
      </c>
      <c r="H211">
        <f t="shared" si="3"/>
        <v>129.06</v>
      </c>
      <c r="J211" t="s">
        <v>18</v>
      </c>
      <c r="L211" t="s">
        <v>19</v>
      </c>
    </row>
    <row r="212" spans="1:12" ht="19.5" customHeight="1">
      <c r="A212">
        <v>208</v>
      </c>
      <c r="B212" t="s">
        <v>477</v>
      </c>
      <c r="C212" t="s">
        <v>478</v>
      </c>
      <c r="E212" t="s">
        <v>17</v>
      </c>
      <c r="F212">
        <v>170</v>
      </c>
      <c r="G212">
        <f>VLOOKUP(C212,'[1]Sheet2'!B$2:C$294,2,0)</f>
        <v>28.24</v>
      </c>
      <c r="H212">
        <f t="shared" si="3"/>
        <v>4800.8</v>
      </c>
      <c r="J212" t="s">
        <v>18</v>
      </c>
      <c r="L212" t="s">
        <v>22</v>
      </c>
    </row>
    <row r="213" spans="1:12" ht="19.5" customHeight="1">
      <c r="A213">
        <v>209</v>
      </c>
      <c r="B213" t="s">
        <v>479</v>
      </c>
      <c r="C213" t="s">
        <v>480</v>
      </c>
      <c r="E213" t="s">
        <v>17</v>
      </c>
      <c r="F213">
        <v>37</v>
      </c>
      <c r="G213">
        <f>VLOOKUP(C213,'[1]Sheet2'!B$2:C$294,2,0)</f>
        <v>20.95189189</v>
      </c>
      <c r="H213">
        <f t="shared" si="3"/>
        <v>775.21999993</v>
      </c>
      <c r="J213" t="s">
        <v>18</v>
      </c>
      <c r="L213" t="s">
        <v>31</v>
      </c>
    </row>
    <row r="214" spans="1:12" ht="19.5" customHeight="1">
      <c r="A214">
        <v>210</v>
      </c>
      <c r="B214" t="s">
        <v>481</v>
      </c>
      <c r="C214" t="s">
        <v>482</v>
      </c>
      <c r="E214" t="s">
        <v>17</v>
      </c>
      <c r="F214">
        <v>40</v>
      </c>
      <c r="G214">
        <f>VLOOKUP(C214,'[1]Sheet2'!B$2:C$294,2,0)</f>
        <v>30</v>
      </c>
      <c r="H214">
        <f t="shared" si="3"/>
        <v>1200</v>
      </c>
      <c r="J214" t="s">
        <v>18</v>
      </c>
      <c r="L214" t="s">
        <v>25</v>
      </c>
    </row>
    <row r="215" spans="1:12" ht="19.5" customHeight="1">
      <c r="A215">
        <v>211</v>
      </c>
      <c r="B215" t="s">
        <v>483</v>
      </c>
      <c r="C215" t="s">
        <v>484</v>
      </c>
      <c r="E215" t="s">
        <v>17</v>
      </c>
      <c r="F215">
        <v>147</v>
      </c>
      <c r="G215">
        <f>VLOOKUP(C215,'[1]Sheet2'!B$2:C$294,2,0)</f>
        <v>28.81469388</v>
      </c>
      <c r="H215">
        <f t="shared" si="3"/>
        <v>4235.76000036</v>
      </c>
      <c r="J215" t="s">
        <v>18</v>
      </c>
      <c r="L215" t="s">
        <v>25</v>
      </c>
    </row>
    <row r="216" spans="1:12" ht="19.5" customHeight="1">
      <c r="A216">
        <v>212</v>
      </c>
      <c r="B216" t="s">
        <v>485</v>
      </c>
      <c r="C216" t="s">
        <v>486</v>
      </c>
      <c r="E216" t="s">
        <v>17</v>
      </c>
      <c r="F216">
        <v>53</v>
      </c>
      <c r="G216">
        <f>VLOOKUP(C216,'[1]Sheet2'!B$2:C$294,2,0)</f>
        <v>29.86716981</v>
      </c>
      <c r="H216">
        <f t="shared" si="3"/>
        <v>1582.95999993</v>
      </c>
      <c r="J216" t="s">
        <v>18</v>
      </c>
      <c r="L216" t="s">
        <v>28</v>
      </c>
    </row>
    <row r="217" spans="1:12" ht="19.5" customHeight="1">
      <c r="A217">
        <v>213</v>
      </c>
      <c r="B217" t="s">
        <v>487</v>
      </c>
      <c r="C217" t="s">
        <v>488</v>
      </c>
      <c r="E217" t="s">
        <v>17</v>
      </c>
      <c r="F217">
        <v>50</v>
      </c>
      <c r="G217">
        <f>VLOOKUP(C217,'[1]Sheet2'!B$2:C$294,2,0)</f>
        <v>30</v>
      </c>
      <c r="H217">
        <f t="shared" si="3"/>
        <v>1500</v>
      </c>
      <c r="J217" t="s">
        <v>18</v>
      </c>
      <c r="L217" t="s">
        <v>31</v>
      </c>
    </row>
    <row r="218" spans="1:12" ht="19.5" customHeight="1">
      <c r="A218">
        <v>214</v>
      </c>
      <c r="B218" t="s">
        <v>489</v>
      </c>
      <c r="C218" t="s">
        <v>490</v>
      </c>
      <c r="E218" t="s">
        <v>17</v>
      </c>
      <c r="F218">
        <v>49</v>
      </c>
      <c r="G218">
        <f>VLOOKUP(C218,'[1]Sheet2'!B$2:C$294,2,0)</f>
        <v>29.96408163</v>
      </c>
      <c r="H218">
        <f t="shared" si="3"/>
        <v>1468.23999987</v>
      </c>
      <c r="J218" t="s">
        <v>18</v>
      </c>
      <c r="L218" t="s">
        <v>25</v>
      </c>
    </row>
    <row r="219" spans="1:12" ht="19.5" customHeight="1">
      <c r="A219">
        <v>215</v>
      </c>
      <c r="B219" t="s">
        <v>491</v>
      </c>
      <c r="C219" t="s">
        <v>492</v>
      </c>
      <c r="E219" t="s">
        <v>17</v>
      </c>
      <c r="F219">
        <v>116</v>
      </c>
      <c r="G219">
        <f>VLOOKUP(C219,'[1]Sheet2'!B$2:C$294,2,0)</f>
        <v>29.46547619</v>
      </c>
      <c r="H219">
        <f t="shared" si="3"/>
        <v>3417.99523804</v>
      </c>
      <c r="J219" t="s">
        <v>18</v>
      </c>
      <c r="L219" t="s">
        <v>28</v>
      </c>
    </row>
    <row r="220" spans="1:12" ht="19.5" customHeight="1">
      <c r="A220">
        <v>216</v>
      </c>
      <c r="B220" t="s">
        <v>493</v>
      </c>
      <c r="C220" t="s">
        <v>494</v>
      </c>
      <c r="E220" t="s">
        <v>17</v>
      </c>
      <c r="F220">
        <v>244</v>
      </c>
      <c r="G220">
        <f>VLOOKUP(C220,'[1]Sheet2'!B$2:C$294,2,0)</f>
        <v>24.36938525</v>
      </c>
      <c r="H220">
        <f t="shared" si="3"/>
        <v>5946.130001</v>
      </c>
      <c r="J220" t="s">
        <v>18</v>
      </c>
      <c r="L220" t="s">
        <v>19</v>
      </c>
    </row>
    <row r="221" spans="1:12" ht="19.5" customHeight="1">
      <c r="A221">
        <v>217</v>
      </c>
      <c r="B221" t="s">
        <v>495</v>
      </c>
      <c r="C221" t="s">
        <v>496</v>
      </c>
      <c r="E221" t="s">
        <v>17</v>
      </c>
      <c r="F221">
        <v>257</v>
      </c>
      <c r="G221">
        <f>VLOOKUP(C221,'[1]Sheet2'!B$2:C$294,2,0)</f>
        <v>29.51233463</v>
      </c>
      <c r="H221">
        <f t="shared" si="3"/>
        <v>7584.66999991</v>
      </c>
      <c r="J221" t="s">
        <v>18</v>
      </c>
      <c r="L221" t="s">
        <v>22</v>
      </c>
    </row>
    <row r="222" spans="1:12" ht="19.5" customHeight="1">
      <c r="A222">
        <v>218</v>
      </c>
      <c r="B222" t="s">
        <v>497</v>
      </c>
      <c r="C222" t="s">
        <v>498</v>
      </c>
      <c r="E222" t="s">
        <v>17</v>
      </c>
      <c r="F222">
        <v>226</v>
      </c>
      <c r="G222">
        <f>VLOOKUP(C222,'[1]Sheet2'!B$2:C$294,2,0)</f>
        <v>31.13579646</v>
      </c>
      <c r="H222">
        <f t="shared" si="3"/>
        <v>7036.68999996</v>
      </c>
      <c r="J222" t="s">
        <v>18</v>
      </c>
      <c r="L222" t="s">
        <v>31</v>
      </c>
    </row>
    <row r="223" spans="1:12" ht="19.5" customHeight="1">
      <c r="A223">
        <v>219</v>
      </c>
      <c r="B223" t="s">
        <v>499</v>
      </c>
      <c r="C223" t="s">
        <v>500</v>
      </c>
      <c r="E223" t="s">
        <v>17</v>
      </c>
      <c r="F223">
        <v>106</v>
      </c>
      <c r="G223">
        <f>VLOOKUP(C223,'[1]Sheet2'!B$2:C$294,2,0)</f>
        <v>29.96528302</v>
      </c>
      <c r="H223">
        <f t="shared" si="3"/>
        <v>3176.3200001200003</v>
      </c>
      <c r="J223" t="s">
        <v>18</v>
      </c>
      <c r="L223" t="s">
        <v>25</v>
      </c>
    </row>
    <row r="224" spans="1:12" ht="19.5" customHeight="1">
      <c r="A224">
        <v>220</v>
      </c>
      <c r="B224" t="s">
        <v>501</v>
      </c>
      <c r="C224" t="s">
        <v>502</v>
      </c>
      <c r="E224" t="s">
        <v>17</v>
      </c>
      <c r="F224">
        <v>65</v>
      </c>
      <c r="G224">
        <f>VLOOKUP(C224,'[1]Sheet2'!B$2:C$294,2,0)</f>
        <v>27.59923077</v>
      </c>
      <c r="H224">
        <f t="shared" si="3"/>
        <v>1793.95000005</v>
      </c>
      <c r="J224" t="s">
        <v>18</v>
      </c>
      <c r="L224" t="s">
        <v>22</v>
      </c>
    </row>
    <row r="225" spans="1:12" ht="19.5" customHeight="1">
      <c r="A225">
        <v>221</v>
      </c>
      <c r="B225" t="s">
        <v>503</v>
      </c>
      <c r="C225" t="s">
        <v>504</v>
      </c>
      <c r="E225" t="s">
        <v>17</v>
      </c>
      <c r="F225">
        <v>42</v>
      </c>
      <c r="G225">
        <f>VLOOKUP(C225,'[1]Sheet2'!B$2:C$294,2,0)</f>
        <v>32.66</v>
      </c>
      <c r="H225">
        <f t="shared" si="3"/>
        <v>1371.7199999999998</v>
      </c>
      <c r="J225" t="s">
        <v>18</v>
      </c>
      <c r="L225" t="s">
        <v>25</v>
      </c>
    </row>
    <row r="226" spans="1:12" ht="19.5" customHeight="1">
      <c r="A226">
        <v>222</v>
      </c>
      <c r="B226" t="s">
        <v>505</v>
      </c>
      <c r="C226" t="s">
        <v>506</v>
      </c>
      <c r="E226" t="s">
        <v>17</v>
      </c>
      <c r="F226">
        <v>64</v>
      </c>
      <c r="G226">
        <f>VLOOKUP(C226,'[1]Sheet2'!B$2:C$294,2,0)</f>
        <v>32.66</v>
      </c>
      <c r="H226">
        <f t="shared" si="3"/>
        <v>2090.24</v>
      </c>
      <c r="J226" t="s">
        <v>18</v>
      </c>
      <c r="L226" t="s">
        <v>28</v>
      </c>
    </row>
    <row r="227" spans="1:12" ht="19.5" customHeight="1">
      <c r="A227">
        <v>223</v>
      </c>
      <c r="B227" t="s">
        <v>507</v>
      </c>
      <c r="C227" t="s">
        <v>508</v>
      </c>
      <c r="E227" t="s">
        <v>17</v>
      </c>
      <c r="F227">
        <v>40</v>
      </c>
      <c r="G227">
        <f>VLOOKUP(C227,'[1]Sheet2'!B$2:C$294,2,0)</f>
        <v>32.66</v>
      </c>
      <c r="H227">
        <f t="shared" si="3"/>
        <v>1306.3999999999999</v>
      </c>
      <c r="J227" t="s">
        <v>18</v>
      </c>
      <c r="L227" t="s">
        <v>31</v>
      </c>
    </row>
    <row r="228" spans="1:12" ht="19.5" customHeight="1">
      <c r="A228">
        <v>224</v>
      </c>
      <c r="B228" t="s">
        <v>509</v>
      </c>
      <c r="C228" t="s">
        <v>510</v>
      </c>
      <c r="E228" t="s">
        <v>17</v>
      </c>
      <c r="F228">
        <v>40</v>
      </c>
      <c r="G228">
        <f>VLOOKUP(C228,'[1]Sheet2'!B$2:C$294,2,0)</f>
        <v>30</v>
      </c>
      <c r="H228">
        <f t="shared" si="3"/>
        <v>1200</v>
      </c>
      <c r="J228" t="s">
        <v>18</v>
      </c>
      <c r="L228" t="s">
        <v>25</v>
      </c>
    </row>
    <row r="229" spans="1:12" ht="19.5" customHeight="1">
      <c r="A229">
        <v>225</v>
      </c>
      <c r="B229" t="s">
        <v>511</v>
      </c>
      <c r="C229" t="s">
        <v>512</v>
      </c>
      <c r="E229" t="s">
        <v>17</v>
      </c>
      <c r="F229">
        <v>112</v>
      </c>
      <c r="G229">
        <f>VLOOKUP(C229,'[1]Sheet2'!B$2:C$294,2,0)</f>
        <v>31.52</v>
      </c>
      <c r="H229">
        <f t="shared" si="3"/>
        <v>3530.24</v>
      </c>
      <c r="J229" t="s">
        <v>18</v>
      </c>
      <c r="L229" t="s">
        <v>28</v>
      </c>
    </row>
    <row r="230" spans="1:12" ht="19.5" customHeight="1">
      <c r="A230">
        <v>226</v>
      </c>
      <c r="B230" t="s">
        <v>513</v>
      </c>
      <c r="C230" t="s">
        <v>514</v>
      </c>
      <c r="E230" t="s">
        <v>17</v>
      </c>
      <c r="F230">
        <v>49</v>
      </c>
      <c r="G230">
        <f>VLOOKUP(C230,'[1]Sheet2'!B$2:C$294,2,0)</f>
        <v>30.15632653</v>
      </c>
      <c r="H230">
        <f t="shared" si="3"/>
        <v>1477.6599999700002</v>
      </c>
      <c r="J230" t="s">
        <v>18</v>
      </c>
      <c r="L230" t="s">
        <v>19</v>
      </c>
    </row>
    <row r="231" spans="1:12" ht="19.5" customHeight="1">
      <c r="A231">
        <v>227</v>
      </c>
      <c r="B231" t="s">
        <v>515</v>
      </c>
      <c r="C231" t="s">
        <v>516</v>
      </c>
      <c r="E231" t="s">
        <v>17</v>
      </c>
      <c r="F231">
        <v>48</v>
      </c>
      <c r="G231">
        <f>VLOOKUP(C231,'[1]Sheet2'!B$2:C$294,2,0)</f>
        <v>30</v>
      </c>
      <c r="H231">
        <f t="shared" si="3"/>
        <v>1440</v>
      </c>
      <c r="J231" t="s">
        <v>18</v>
      </c>
      <c r="L231" t="s">
        <v>22</v>
      </c>
    </row>
    <row r="232" spans="1:12" ht="19.5" customHeight="1">
      <c r="A232">
        <v>228</v>
      </c>
      <c r="B232" t="s">
        <v>517</v>
      </c>
      <c r="C232" t="s">
        <v>518</v>
      </c>
      <c r="E232" t="s">
        <v>17</v>
      </c>
      <c r="F232">
        <v>52</v>
      </c>
      <c r="G232">
        <f>VLOOKUP(C232,'[1]Sheet2'!B$2:C$294,2,0)</f>
        <v>30.20461538</v>
      </c>
      <c r="H232">
        <f t="shared" si="3"/>
        <v>1570.63999976</v>
      </c>
      <c r="J232" t="s">
        <v>18</v>
      </c>
      <c r="L232" t="s">
        <v>31</v>
      </c>
    </row>
    <row r="233" spans="1:12" ht="19.5" customHeight="1">
      <c r="A233">
        <v>229</v>
      </c>
      <c r="B233" t="s">
        <v>519</v>
      </c>
      <c r="C233" t="s">
        <v>520</v>
      </c>
      <c r="E233" t="s">
        <v>17</v>
      </c>
      <c r="F233">
        <v>900</v>
      </c>
      <c r="G233">
        <f>VLOOKUP(C233,'[1]Sheet2'!B$2:C$294,2,0)</f>
        <v>17.69910204</v>
      </c>
      <c r="H233">
        <f t="shared" si="3"/>
        <v>15929.191836</v>
      </c>
      <c r="J233" t="s">
        <v>18</v>
      </c>
      <c r="L233" t="s">
        <v>327</v>
      </c>
    </row>
    <row r="234" spans="1:12" ht="19.5" customHeight="1">
      <c r="A234">
        <v>230</v>
      </c>
      <c r="B234" t="s">
        <v>521</v>
      </c>
      <c r="C234" t="s">
        <v>522</v>
      </c>
      <c r="E234" t="s">
        <v>17</v>
      </c>
      <c r="F234">
        <v>5957</v>
      </c>
      <c r="G234">
        <f>VLOOKUP(C234,'[1]Sheet2'!B$2:C$294,2,0)</f>
        <v>2.80873965</v>
      </c>
      <c r="H234">
        <f t="shared" si="3"/>
        <v>16731.66209505</v>
      </c>
      <c r="J234" t="s">
        <v>18</v>
      </c>
      <c r="L234" t="s">
        <v>523</v>
      </c>
    </row>
    <row r="235" spans="1:12" ht="19.5" customHeight="1">
      <c r="A235">
        <v>231</v>
      </c>
      <c r="B235" t="s">
        <v>524</v>
      </c>
      <c r="C235" t="s">
        <v>525</v>
      </c>
      <c r="E235" t="s">
        <v>17</v>
      </c>
      <c r="F235">
        <v>8</v>
      </c>
      <c r="G235">
        <f>VLOOKUP(C235,'[1]Sheet2'!B$2:C$294,2,0)</f>
        <v>729.0225</v>
      </c>
      <c r="H235">
        <f t="shared" si="3"/>
        <v>5832.18</v>
      </c>
      <c r="J235" t="s">
        <v>18</v>
      </c>
      <c r="L235" t="s">
        <v>526</v>
      </c>
    </row>
    <row r="236" spans="1:12" ht="19.5" customHeight="1">
      <c r="A236">
        <v>232</v>
      </c>
      <c r="B236" t="s">
        <v>527</v>
      </c>
      <c r="C236" t="s">
        <v>528</v>
      </c>
      <c r="E236" t="s">
        <v>529</v>
      </c>
      <c r="F236">
        <v>738</v>
      </c>
      <c r="G236">
        <f>VLOOKUP(C236,'[1]Sheet2'!B$2:C$294,2,0)</f>
        <v>4.54199187</v>
      </c>
      <c r="H236">
        <f t="shared" si="3"/>
        <v>3351.99000006</v>
      </c>
      <c r="J236" t="s">
        <v>18</v>
      </c>
      <c r="L236" t="s">
        <v>530</v>
      </c>
    </row>
    <row r="237" spans="1:12" ht="19.5" customHeight="1">
      <c r="A237">
        <v>233</v>
      </c>
      <c r="B237" t="s">
        <v>531</v>
      </c>
      <c r="C237" t="s">
        <v>532</v>
      </c>
      <c r="E237" t="s">
        <v>17</v>
      </c>
      <c r="F237">
        <v>77</v>
      </c>
      <c r="G237">
        <f>VLOOKUP(C237,'[1]Sheet2'!B$2:C$294,2,0)</f>
        <v>25.64103896</v>
      </c>
      <c r="H237">
        <f t="shared" si="3"/>
        <v>1974.35999992</v>
      </c>
      <c r="J237" t="s">
        <v>18</v>
      </c>
      <c r="L237" t="s">
        <v>351</v>
      </c>
    </row>
    <row r="238" spans="1:12" ht="19.5" customHeight="1">
      <c r="A238">
        <v>234</v>
      </c>
      <c r="B238" t="s">
        <v>533</v>
      </c>
      <c r="C238" t="s">
        <v>534</v>
      </c>
      <c r="E238" t="s">
        <v>17</v>
      </c>
      <c r="F238">
        <v>506</v>
      </c>
      <c r="G238">
        <f>VLOOKUP(C238,'[1]Sheet2'!B$2:C$294,2,0)</f>
        <v>2.70152174</v>
      </c>
      <c r="H238">
        <f t="shared" si="3"/>
        <v>1366.97000044</v>
      </c>
      <c r="J238" t="s">
        <v>18</v>
      </c>
      <c r="L238" t="s">
        <v>535</v>
      </c>
    </row>
    <row r="239" spans="1:12" ht="19.5" customHeight="1">
      <c r="A239">
        <v>235</v>
      </c>
      <c r="B239" t="s">
        <v>536</v>
      </c>
      <c r="C239" t="s">
        <v>537</v>
      </c>
      <c r="E239" t="s">
        <v>17</v>
      </c>
      <c r="F239">
        <v>4457</v>
      </c>
      <c r="G239">
        <f>VLOOKUP(C239,'[1]Sheet2'!B$2:C$294,2,0)</f>
        <v>0.12611862</v>
      </c>
      <c r="H239">
        <f t="shared" si="3"/>
        <v>562.1106893399999</v>
      </c>
      <c r="J239" t="s">
        <v>18</v>
      </c>
      <c r="L239" t="s">
        <v>19</v>
      </c>
    </row>
    <row r="240" spans="1:12" ht="19.5" customHeight="1">
      <c r="A240">
        <v>236</v>
      </c>
      <c r="B240" t="s">
        <v>538</v>
      </c>
      <c r="C240" t="s">
        <v>539</v>
      </c>
      <c r="E240" t="s">
        <v>17</v>
      </c>
      <c r="F240">
        <v>35</v>
      </c>
      <c r="G240">
        <f>VLOOKUP(C240,'[1]Sheet2'!B$2:C$294,2,0)</f>
        <v>30.76914286</v>
      </c>
      <c r="H240">
        <f t="shared" si="3"/>
        <v>1076.9200001</v>
      </c>
      <c r="J240" t="s">
        <v>18</v>
      </c>
      <c r="L240" t="s">
        <v>19</v>
      </c>
    </row>
    <row r="241" spans="1:12" ht="19.5" customHeight="1">
      <c r="A241">
        <v>237</v>
      </c>
      <c r="B241" t="s">
        <v>540</v>
      </c>
      <c r="C241" t="s">
        <v>556</v>
      </c>
      <c r="E241" t="s">
        <v>17</v>
      </c>
      <c r="F241">
        <v>492</v>
      </c>
      <c r="G241">
        <f>VLOOKUP(C241,'[1]Sheet2'!B$2:C$294,2,0)</f>
        <v>15.8120122</v>
      </c>
      <c r="H241">
        <f t="shared" si="3"/>
        <v>7779.5100024</v>
      </c>
      <c r="J241" t="s">
        <v>18</v>
      </c>
      <c r="L241" t="s">
        <v>351</v>
      </c>
    </row>
    <row r="242" spans="1:12" ht="19.5" customHeight="1">
      <c r="A242">
        <v>238</v>
      </c>
      <c r="B242" t="s">
        <v>541</v>
      </c>
      <c r="C242" t="s">
        <v>542</v>
      </c>
      <c r="E242" t="s">
        <v>17</v>
      </c>
      <c r="F242">
        <v>24</v>
      </c>
      <c r="G242">
        <f>VLOOKUP(C242,'[1]Sheet2'!B$2:C$294,2,0)</f>
        <v>183.03</v>
      </c>
      <c r="H242">
        <f t="shared" si="3"/>
        <v>4392.72</v>
      </c>
      <c r="J242" t="s">
        <v>18</v>
      </c>
      <c r="L242" t="s">
        <v>535</v>
      </c>
    </row>
    <row r="243" spans="1:12" ht="19.5" customHeight="1">
      <c r="A243">
        <v>239</v>
      </c>
      <c r="B243" t="s">
        <v>543</v>
      </c>
      <c r="C243" t="s">
        <v>544</v>
      </c>
      <c r="E243" t="s">
        <v>17</v>
      </c>
      <c r="F243">
        <v>244</v>
      </c>
      <c r="G243">
        <f>VLOOKUP(C243,'[1]Sheet2'!B$2:C$294,2,0)</f>
        <v>156.3525</v>
      </c>
      <c r="H243">
        <f t="shared" si="3"/>
        <v>38150.009999999995</v>
      </c>
      <c r="J243" t="s">
        <v>18</v>
      </c>
      <c r="L243" t="s">
        <v>535</v>
      </c>
    </row>
    <row r="244" spans="1:12" ht="19.5" customHeight="1">
      <c r="A244">
        <v>240</v>
      </c>
      <c r="B244" t="s">
        <v>545</v>
      </c>
      <c r="C244" t="s">
        <v>546</v>
      </c>
      <c r="E244" t="s">
        <v>17</v>
      </c>
      <c r="F244">
        <v>10716</v>
      </c>
      <c r="G244">
        <f>VLOOKUP(C244,'[1]Sheet2'!B$2:C$294,2,0)</f>
        <v>4.0212654</v>
      </c>
      <c r="H244">
        <f t="shared" si="3"/>
        <v>43091.8800264</v>
      </c>
      <c r="J244" t="s">
        <v>18</v>
      </c>
      <c r="L244" t="s">
        <v>535</v>
      </c>
    </row>
    <row r="245" spans="1:12" ht="19.5" customHeight="1">
      <c r="A245">
        <v>241</v>
      </c>
      <c r="B245" t="s">
        <v>547</v>
      </c>
      <c r="C245" t="s">
        <v>548</v>
      </c>
      <c r="E245" t="s">
        <v>17</v>
      </c>
      <c r="F245">
        <v>690</v>
      </c>
      <c r="G245">
        <f>VLOOKUP(C245,'[1]Sheet2'!B$2:C$294,2,0)</f>
        <v>3.18747826</v>
      </c>
      <c r="H245">
        <f t="shared" si="3"/>
        <v>2199.3599993999997</v>
      </c>
      <c r="J245" t="s">
        <v>18</v>
      </c>
      <c r="L245" t="s">
        <v>535</v>
      </c>
    </row>
    <row r="246" spans="1:12" ht="19.5" customHeight="1">
      <c r="A246">
        <v>242</v>
      </c>
      <c r="B246" t="s">
        <v>549</v>
      </c>
      <c r="C246" t="s">
        <v>550</v>
      </c>
      <c r="E246" t="s">
        <v>17</v>
      </c>
      <c r="F246">
        <v>3</v>
      </c>
      <c r="G246">
        <f>VLOOKUP(C246,'[1]Sheet2'!B$2:C$294,2,0)</f>
        <v>823.65</v>
      </c>
      <c r="H246">
        <f t="shared" si="3"/>
        <v>2470.95</v>
      </c>
      <c r="J246" t="s">
        <v>18</v>
      </c>
      <c r="L246" t="s">
        <v>117</v>
      </c>
    </row>
    <row r="247" spans="1:12" ht="19.5" customHeight="1">
      <c r="A247">
        <v>243</v>
      </c>
      <c r="B247" t="s">
        <v>551</v>
      </c>
      <c r="C247" t="s">
        <v>552</v>
      </c>
      <c r="E247" t="s">
        <v>17</v>
      </c>
      <c r="F247">
        <v>41</v>
      </c>
      <c r="G247">
        <f>VLOOKUP(C247,'[1]Sheet2'!B$2:C$294,2,0)</f>
        <v>5.24487805</v>
      </c>
      <c r="H247">
        <f t="shared" si="3"/>
        <v>215.04000004999997</v>
      </c>
      <c r="J247" t="s">
        <v>18</v>
      </c>
      <c r="L247" t="s">
        <v>22</v>
      </c>
    </row>
    <row r="248" spans="1:12" ht="19.5" customHeight="1">
      <c r="A248">
        <v>244</v>
      </c>
      <c r="B248" t="s">
        <v>553</v>
      </c>
      <c r="C248" t="s">
        <v>554</v>
      </c>
      <c r="E248" t="s">
        <v>17</v>
      </c>
      <c r="F248">
        <v>59000</v>
      </c>
      <c r="G248">
        <f>VLOOKUP(C248,'[1]Sheet2'!B$2:C$294,2,0)</f>
        <v>0.39042034</v>
      </c>
      <c r="H248">
        <f t="shared" si="3"/>
        <v>23034.800059999998</v>
      </c>
      <c r="J248" t="s">
        <v>18</v>
      </c>
      <c r="L248" t="s">
        <v>28</v>
      </c>
    </row>
    <row r="249" spans="1:11" ht="19.5" customHeight="1">
      <c r="A249">
        <v>245</v>
      </c>
      <c r="B249">
        <v>2005031</v>
      </c>
      <c r="C249" t="s">
        <v>557</v>
      </c>
      <c r="E249" t="s">
        <v>558</v>
      </c>
      <c r="F249">
        <v>8</v>
      </c>
      <c r="G249">
        <v>760</v>
      </c>
      <c r="H249">
        <v>6080</v>
      </c>
      <c r="J249" t="s">
        <v>18</v>
      </c>
    </row>
    <row r="250" spans="1:11" ht="19.5" customHeight="1">
      <c r="A250">
        <v>246</v>
      </c>
      <c r="B250">
        <v>5002001</v>
      </c>
      <c r="C250" t="s">
        <v>559</v>
      </c>
      <c r="E250" t="s">
        <v>558</v>
      </c>
      <c r="F250">
        <v>1</v>
      </c>
      <c r="G250">
        <v>850</v>
      </c>
      <c r="H250">
        <v>850</v>
      </c>
      <c r="J250" t="s">
        <v>18</v>
      </c>
    </row>
    <row r="251" spans="1:11" ht="19.5" customHeight="1">
      <c r="A251">
        <v>247</v>
      </c>
      <c r="B251">
        <v>5002012</v>
      </c>
      <c r="C251" t="s">
        <v>560</v>
      </c>
      <c r="E251" t="s">
        <v>17</v>
      </c>
      <c r="F251">
        <v>5</v>
      </c>
      <c r="G251">
        <v>585</v>
      </c>
      <c r="H251">
        <v>2925</v>
      </c>
      <c r="J251" t="s">
        <v>18</v>
      </c>
    </row>
    <row r="252" spans="1:11" ht="19.5" customHeight="1">
      <c r="A252">
        <v>248</v>
      </c>
      <c r="B252">
        <v>5003007</v>
      </c>
      <c r="C252" t="s">
        <v>561</v>
      </c>
      <c r="E252" t="s">
        <v>17</v>
      </c>
      <c r="F252">
        <v>5</v>
      </c>
      <c r="G252">
        <v>902.18</v>
      </c>
      <c r="H252">
        <v>4510.9</v>
      </c>
      <c r="J252" t="s">
        <v>18</v>
      </c>
    </row>
    <row r="253" spans="1:11" ht="19.5" customHeight="1">
      <c r="A253">
        <v>249</v>
      </c>
      <c r="B253">
        <v>5040093</v>
      </c>
      <c r="C253" t="s">
        <v>562</v>
      </c>
      <c r="D253" t="s">
        <v>563</v>
      </c>
      <c r="E253" t="s">
        <v>564</v>
      </c>
      <c r="F253">
        <v>20</v>
      </c>
      <c r="G253">
        <v>175</v>
      </c>
      <c r="H253">
        <v>3500</v>
      </c>
      <c r="J253" t="s">
        <v>18</v>
      </c>
    </row>
    <row r="254" spans="1:11" ht="19.5" customHeight="1">
      <c r="A254">
        <v>250</v>
      </c>
      <c r="B254">
        <v>5040094</v>
      </c>
      <c r="C254" t="s">
        <v>562</v>
      </c>
      <c r="D254" t="s">
        <v>565</v>
      </c>
      <c r="E254" t="s">
        <v>564</v>
      </c>
      <c r="F254">
        <v>5</v>
      </c>
      <c r="G254">
        <v>215</v>
      </c>
      <c r="H254">
        <v>1075</v>
      </c>
      <c r="J254" t="s">
        <v>18</v>
      </c>
    </row>
    <row r="255" spans="1:11" ht="19.5" customHeight="1">
      <c r="A255">
        <v>251</v>
      </c>
      <c r="B255">
        <v>5040095</v>
      </c>
      <c r="C255" t="s">
        <v>562</v>
      </c>
      <c r="D255" t="s">
        <v>566</v>
      </c>
      <c r="E255" t="s">
        <v>564</v>
      </c>
      <c r="F255">
        <v>18</v>
      </c>
      <c r="G255">
        <v>368</v>
      </c>
      <c r="H255">
        <v>6624</v>
      </c>
      <c r="J255" t="s">
        <v>18</v>
      </c>
    </row>
    <row r="256" spans="1:11" ht="19.5" customHeight="1">
      <c r="A256">
        <v>252</v>
      </c>
      <c r="B256">
        <v>5040096</v>
      </c>
      <c r="C256" t="s">
        <v>567</v>
      </c>
      <c r="D256" t="s">
        <v>563</v>
      </c>
      <c r="E256" t="s">
        <v>568</v>
      </c>
      <c r="F256">
        <v>20</v>
      </c>
      <c r="G256">
        <v>160</v>
      </c>
      <c r="H256">
        <v>3200</v>
      </c>
      <c r="J256" t="s">
        <v>18</v>
      </c>
    </row>
    <row r="257" spans="1:11" ht="19.5" customHeight="1">
      <c r="A257">
        <v>253</v>
      </c>
      <c r="B257">
        <v>5040097</v>
      </c>
      <c r="C257" t="s">
        <v>567</v>
      </c>
      <c r="D257" t="s">
        <v>565</v>
      </c>
      <c r="E257" t="s">
        <v>568</v>
      </c>
      <c r="F257">
        <v>20</v>
      </c>
      <c r="G257">
        <v>200</v>
      </c>
      <c r="H257">
        <v>4000</v>
      </c>
      <c r="J257" t="s">
        <v>18</v>
      </c>
    </row>
    <row r="258" spans="1:11" ht="19.5" customHeight="1">
      <c r="A258">
        <v>254</v>
      </c>
      <c r="B258">
        <v>5040098</v>
      </c>
      <c r="C258" t="s">
        <v>567</v>
      </c>
      <c r="D258" t="s">
        <v>566</v>
      </c>
      <c r="E258" t="s">
        <v>568</v>
      </c>
      <c r="F258">
        <v>10</v>
      </c>
      <c r="G258">
        <v>206.1</v>
      </c>
      <c r="H258">
        <v>2061</v>
      </c>
      <c r="J258" t="s">
        <v>18</v>
      </c>
    </row>
    <row r="259" spans="1:11" ht="19.5" customHeight="1">
      <c r="A259">
        <v>255</v>
      </c>
      <c r="B259">
        <v>6001026</v>
      </c>
      <c r="C259" t="s">
        <v>569</v>
      </c>
      <c r="E259" t="s">
        <v>326</v>
      </c>
      <c r="F259">
        <v>1121</v>
      </c>
      <c r="G259">
        <v>6.85</v>
      </c>
      <c r="H259">
        <v>7678.85</v>
      </c>
      <c r="J259" t="s">
        <v>18</v>
      </c>
    </row>
    <row r="260" spans="1:11" ht="19.5" customHeight="1">
      <c r="A260">
        <v>256</v>
      </c>
      <c r="B260">
        <v>7001004</v>
      </c>
      <c r="C260" t="s">
        <v>570</v>
      </c>
      <c r="D260" t="s">
        <v>571</v>
      </c>
      <c r="E260" t="s">
        <v>243</v>
      </c>
      <c r="F260">
        <v>48</v>
      </c>
      <c r="G260">
        <v>91</v>
      </c>
      <c r="H260">
        <v>4368</v>
      </c>
      <c r="J260" t="s">
        <v>18</v>
      </c>
    </row>
    <row r="261" spans="1:11" ht="19.5" customHeight="1">
      <c r="A261">
        <v>257</v>
      </c>
      <c r="B261">
        <v>7002004</v>
      </c>
      <c r="C261" t="s">
        <v>572</v>
      </c>
      <c r="E261" t="s">
        <v>573</v>
      </c>
      <c r="F261">
        <v>83</v>
      </c>
      <c r="G261">
        <v>5.15</v>
      </c>
      <c r="H261">
        <v>430.231</v>
      </c>
      <c r="J261" t="s">
        <v>18</v>
      </c>
    </row>
    <row r="262" spans="1:11" ht="19.5" customHeight="1">
      <c r="A262">
        <v>258</v>
      </c>
      <c r="B262">
        <v>7002005</v>
      </c>
      <c r="C262" t="s">
        <v>574</v>
      </c>
      <c r="E262" t="s">
        <v>573</v>
      </c>
      <c r="F262">
        <v>235</v>
      </c>
      <c r="G262">
        <v>4.8</v>
      </c>
      <c r="H262">
        <v>1128</v>
      </c>
      <c r="J262" t="s">
        <v>18</v>
      </c>
    </row>
    <row r="263" spans="1:11" ht="19.5" customHeight="1">
      <c r="A263">
        <v>259</v>
      </c>
      <c r="B263">
        <v>7002016</v>
      </c>
      <c r="C263" t="s">
        <v>575</v>
      </c>
      <c r="D263" t="s">
        <v>576</v>
      </c>
      <c r="E263" t="s">
        <v>17</v>
      </c>
      <c r="F263">
        <v>150</v>
      </c>
      <c r="G263">
        <v>0.8</v>
      </c>
      <c r="H263">
        <v>120</v>
      </c>
      <c r="J263" t="s">
        <v>18</v>
      </c>
    </row>
    <row r="264" spans="1:11" ht="19.5" customHeight="1">
      <c r="A264">
        <v>260</v>
      </c>
      <c r="B264">
        <v>7003003</v>
      </c>
      <c r="C264" t="s">
        <v>577</v>
      </c>
      <c r="D264" t="s">
        <v>578</v>
      </c>
      <c r="E264" t="s">
        <v>17</v>
      </c>
      <c r="F264">
        <v>489</v>
      </c>
      <c r="G264">
        <v>1.19</v>
      </c>
      <c r="H264">
        <v>581.91</v>
      </c>
      <c r="J264" t="s">
        <v>18</v>
      </c>
    </row>
    <row r="265" spans="1:11" ht="19.5" customHeight="1">
      <c r="A265">
        <v>261</v>
      </c>
      <c r="B265">
        <v>7003004</v>
      </c>
      <c r="C265" t="s">
        <v>579</v>
      </c>
      <c r="E265" t="s">
        <v>580</v>
      </c>
      <c r="F265">
        <v>82</v>
      </c>
      <c r="G265">
        <v>2.6</v>
      </c>
      <c r="H265">
        <v>213.2</v>
      </c>
      <c r="J265" t="s">
        <v>18</v>
      </c>
    </row>
    <row r="266" spans="1:11" ht="19.5" customHeight="1">
      <c r="A266">
        <v>262</v>
      </c>
      <c r="B266">
        <v>7003006</v>
      </c>
      <c r="C266" t="s">
        <v>581</v>
      </c>
      <c r="E266" t="s">
        <v>17</v>
      </c>
      <c r="F266">
        <v>456</v>
      </c>
      <c r="G266">
        <v>0.6</v>
      </c>
      <c r="H266">
        <v>273.6</v>
      </c>
      <c r="J266" t="s">
        <v>18</v>
      </c>
    </row>
    <row r="267" spans="1:11" ht="19.5" customHeight="1">
      <c r="A267">
        <v>263</v>
      </c>
      <c r="B267">
        <v>7003008</v>
      </c>
      <c r="C267" t="s">
        <v>582</v>
      </c>
      <c r="E267" t="s">
        <v>243</v>
      </c>
      <c r="F267">
        <v>16</v>
      </c>
      <c r="G267">
        <v>26.26</v>
      </c>
      <c r="H267">
        <v>420.16</v>
      </c>
      <c r="J267" t="s">
        <v>18</v>
      </c>
    </row>
    <row r="268" spans="1:11" ht="19.5" customHeight="1">
      <c r="A268">
        <v>264</v>
      </c>
      <c r="B268">
        <v>6001027</v>
      </c>
      <c r="C268" t="s">
        <v>583</v>
      </c>
      <c r="E268" t="s">
        <v>558</v>
      </c>
      <c r="F268">
        <v>100</v>
      </c>
      <c r="G268">
        <v>126.32</v>
      </c>
      <c r="H268">
        <v>12632.15</v>
      </c>
      <c r="J268" t="s">
        <v>18</v>
      </c>
    </row>
    <row r="269" spans="1:8" ht="19.5" customHeight="1">
      <c r="B269" t="s">
        <v>555</v>
      </c>
      <c r="F269">
        <f>SUM(F5:F268)</f>
        <v>1480502</v>
      </c>
      <c r="H269">
        <f>SUM(H5:H268)</f>
        <v>2748572.8496683547</v>
      </c>
    </row>
  </sheetData>
  <sheetProtection/>
  <autoFilter ref="A4:IT4"/>
  <mergeCells count="4">
    <mergeCell ref="A1:B1"/>
    <mergeCell ref="A3:D3"/>
    <mergeCell ref="G3:H3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2023-11-29T01:33:55Z</cp:lastPrinted>
  <dcterms:created xsi:type="dcterms:W3CDTF">2016-12-02T08:54:00Z</dcterms:created>
  <dcterms:modified xsi:type="dcterms:W3CDTF">2024-01-26T08:59:27Z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59A80FADE465406096C91EA4BA9B7439</vt:lpwstr>
  </property>
</Properties>
</file>