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2019-2022年文交所工作-L\产权交易工作\产权交易-资产\2022年资产项目\8.30广电网络聊城分公司（各地市）\"/>
    </mc:Choice>
  </mc:AlternateContent>
  <xr:revisionPtr revIDLastSave="0" documentId="13_ncr:1_{419DAB23-BB2F-43B0-9D10-3CB90C11F2C2}" xr6:coauthVersionLast="47" xr6:coauthVersionMax="47" xr10:uidLastSave="{00000000-0000-0000-0000-000000000000}"/>
  <bookViews>
    <workbookView xWindow="810" yWindow="1755" windowWidth="20790" windowHeight="117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" l="1"/>
  <c r="J31" i="1"/>
  <c r="I31" i="1"/>
</calcChain>
</file>

<file path=xl/sharedStrings.xml><?xml version="1.0" encoding="utf-8"?>
<sst xmlns="http://schemas.openxmlformats.org/spreadsheetml/2006/main" count="286" uniqueCount="177">
  <si>
    <t>聊城市公司资产报废明细表</t>
  </si>
  <si>
    <t>单位：</t>
  </si>
  <si>
    <t>中国广电山东网络有限公司聊城市分公司</t>
  </si>
  <si>
    <t>期间：</t>
  </si>
  <si>
    <t>序号</t>
  </si>
  <si>
    <t>资产编码</t>
  </si>
  <si>
    <t>资产名称</t>
  </si>
  <si>
    <t>型号</t>
  </si>
  <si>
    <t>类别</t>
  </si>
  <si>
    <t>开始使用日期</t>
  </si>
  <si>
    <t>单位</t>
  </si>
  <si>
    <t>数量</t>
  </si>
  <si>
    <t>原币原值</t>
  </si>
  <si>
    <t>累计折旧</t>
  </si>
  <si>
    <t>净值</t>
  </si>
  <si>
    <t>已使用年限</t>
  </si>
  <si>
    <t>存放地点</t>
  </si>
  <si>
    <t>报废原因</t>
  </si>
  <si>
    <t>1</t>
  </si>
  <si>
    <t xml:space="preserve">0203@@@000068
</t>
  </si>
  <si>
    <t>SC/UPC接口24芯束状尾纤(1.5m)</t>
  </si>
  <si>
    <t>用户分配网</t>
  </si>
  <si>
    <t>根</t>
  </si>
  <si>
    <t>市公司</t>
  </si>
  <si>
    <t>退回时是已用连接状态，熔在一起不可再用。</t>
  </si>
  <si>
    <t>2</t>
  </si>
  <si>
    <t>PLC光分路器_1*4_SC/UPC插片式</t>
  </si>
  <si>
    <t>个</t>
  </si>
  <si>
    <t>3</t>
  </si>
  <si>
    <t>PLC光分路器_1*8_盒式不带头（出1.5m）</t>
  </si>
  <si>
    <t>4</t>
  </si>
  <si>
    <t>PLC光分路器_1*16_盒式不带头（出1.5m）</t>
  </si>
  <si>
    <t>5</t>
  </si>
  <si>
    <t>PLC光分路器_1*32_盒式不带头（出1.5m）</t>
  </si>
  <si>
    <t>6</t>
  </si>
  <si>
    <t>FC/APC法兰</t>
  </si>
  <si>
    <t>7</t>
  </si>
  <si>
    <t>ODF柜专用储纤子框</t>
  </si>
  <si>
    <t>8</t>
  </si>
  <si>
    <t>72芯熔配子框（空框带辅料）</t>
  </si>
  <si>
    <t>9</t>
  </si>
  <si>
    <t>ODF柜专用12芯熔配一体化托盘（满配）</t>
  </si>
  <si>
    <t>常规</t>
  </si>
  <si>
    <t>10</t>
  </si>
  <si>
    <t xml:space="preserve">0203@@@000207
</t>
  </si>
  <si>
    <t>16A漏电保护器</t>
  </si>
  <si>
    <t>16A</t>
  </si>
  <si>
    <t>2000-06-01</t>
  </si>
  <si>
    <t>无维修价值</t>
  </si>
  <si>
    <t>11</t>
  </si>
  <si>
    <t>0501@@@000881</t>
  </si>
  <si>
    <t>视频服务器</t>
  </si>
  <si>
    <t>专用电子设备</t>
  </si>
  <si>
    <t xml:space="preserve">2015-09-30
</t>
  </si>
  <si>
    <t>淘汰替换回的设备</t>
  </si>
  <si>
    <t>12</t>
  </si>
  <si>
    <t>0501@@@000731</t>
  </si>
  <si>
    <t>楼栋设备箱及光缆接收机</t>
  </si>
  <si>
    <t>二路输出</t>
  </si>
  <si>
    <t>环顺，不可用，已拆件用于维修</t>
  </si>
  <si>
    <t>13</t>
  </si>
  <si>
    <t>0501@@@000733</t>
  </si>
  <si>
    <t>楼栋设备箱及楼栋光接收机</t>
  </si>
  <si>
    <t>14</t>
  </si>
  <si>
    <t>0501@@@000739</t>
  </si>
  <si>
    <t>楼栋设备箱及光接收机</t>
  </si>
  <si>
    <t>15</t>
  </si>
  <si>
    <t>0501@@@000018</t>
  </si>
  <si>
    <t>光接口板2台</t>
  </si>
  <si>
    <t>坏设备退回，无维修价值</t>
  </si>
  <si>
    <t>16</t>
  </si>
  <si>
    <t>0501@@@001044</t>
  </si>
  <si>
    <t>电池柜</t>
  </si>
  <si>
    <t>2015-10-31</t>
  </si>
  <si>
    <t>退回拆柜零散件，无法使用。</t>
  </si>
  <si>
    <t>17</t>
  </si>
  <si>
    <t>0501@@@002251</t>
  </si>
  <si>
    <t>通信电源</t>
  </si>
  <si>
    <t>2016-05-31</t>
  </si>
  <si>
    <t>套</t>
  </si>
  <si>
    <t>经维修不可用</t>
  </si>
  <si>
    <t>18</t>
  </si>
  <si>
    <t>0501@@@000217</t>
  </si>
  <si>
    <t>网络存储设备</t>
  </si>
  <si>
    <t>DS-A1048R</t>
  </si>
  <si>
    <t>2014-08-31</t>
  </si>
  <si>
    <t>台</t>
  </si>
  <si>
    <t>集客天网升级退回</t>
  </si>
  <si>
    <t>19</t>
  </si>
  <si>
    <t>0502@@@000285</t>
  </si>
  <si>
    <t>电脑</t>
  </si>
  <si>
    <t>（2台非编机，2台采集机）兼容机，17纯平</t>
  </si>
  <si>
    <t xml:space="preserve">通用电子设备
</t>
  </si>
  <si>
    <t>20</t>
  </si>
  <si>
    <t>0501@@@000023</t>
  </si>
  <si>
    <t>UPS主机</t>
  </si>
  <si>
    <t>通用电子设备</t>
  </si>
  <si>
    <t>2014-02-28</t>
  </si>
  <si>
    <t>21</t>
  </si>
  <si>
    <t>0502@@@000214</t>
  </si>
  <si>
    <t>UPS</t>
  </si>
  <si>
    <t>2004-06-01</t>
  </si>
  <si>
    <t>22</t>
  </si>
  <si>
    <t>0501@@@003082</t>
  </si>
  <si>
    <t>ups</t>
  </si>
  <si>
    <t>2017-12-31</t>
  </si>
  <si>
    <t>23</t>
  </si>
  <si>
    <t>0502@@@000212</t>
  </si>
  <si>
    <t>显示器</t>
  </si>
  <si>
    <t>17纯平</t>
  </si>
  <si>
    <t xml:space="preserve">2004-05-05
</t>
  </si>
  <si>
    <t>老显像管式</t>
  </si>
  <si>
    <t>24</t>
  </si>
  <si>
    <t>0502@@@000075</t>
  </si>
  <si>
    <t>纯平17</t>
  </si>
  <si>
    <t>2004-12-01</t>
  </si>
  <si>
    <t>25</t>
  </si>
  <si>
    <t>0701@@@000572</t>
  </si>
  <si>
    <t>高清机顶盒</t>
  </si>
  <si>
    <t>浪潮</t>
  </si>
  <si>
    <t>机顶盒</t>
  </si>
  <si>
    <t>2014-11-30</t>
  </si>
  <si>
    <t>无维修价值，中心机房退回</t>
  </si>
  <si>
    <t>26</t>
  </si>
  <si>
    <t>0501@@@001909</t>
  </si>
  <si>
    <t>交换机</t>
  </si>
  <si>
    <t>24口</t>
  </si>
  <si>
    <t>其他机械设备</t>
  </si>
  <si>
    <t>2015-12-30</t>
  </si>
  <si>
    <t>27</t>
  </si>
  <si>
    <t>0501@@@001769</t>
  </si>
  <si>
    <t>24口交换机</t>
  </si>
  <si>
    <t>2015-11-30</t>
  </si>
  <si>
    <t>聊城市辖区东阿分公司资产报废明细表</t>
  </si>
  <si>
    <t>119</t>
  </si>
  <si>
    <t>0701@@@000302</t>
  </si>
  <si>
    <t>芯片授权卡</t>
  </si>
  <si>
    <t>永新</t>
  </si>
  <si>
    <t>2020-12-31</t>
  </si>
  <si>
    <t>张</t>
  </si>
  <si>
    <t>东阿分公司</t>
  </si>
  <si>
    <t>损坏，无法修复</t>
  </si>
  <si>
    <t>120</t>
  </si>
  <si>
    <t>0701@@@000147</t>
  </si>
  <si>
    <t>高清IPTV机顶盒（M1型）</t>
  </si>
  <si>
    <t>路通GDHMC200</t>
  </si>
  <si>
    <t>2020-05-30</t>
  </si>
  <si>
    <t>产品缺陷，无维修价值。</t>
  </si>
  <si>
    <t>121</t>
  </si>
  <si>
    <t>0502@@@000027</t>
  </si>
  <si>
    <t>PON板</t>
    <phoneticPr fontId="4" type="noConversion"/>
  </si>
  <si>
    <t>中兴</t>
  </si>
  <si>
    <t>2016-02-29</t>
  </si>
  <si>
    <t>块</t>
  </si>
  <si>
    <t>olt附带，经相关人员确认无维修价值</t>
  </si>
  <si>
    <t>122</t>
  </si>
  <si>
    <t>0502@@@000031</t>
  </si>
  <si>
    <t>稳压电源</t>
  </si>
  <si>
    <t>48V</t>
  </si>
  <si>
    <t>损坏，经确认无维修价值</t>
  </si>
  <si>
    <t>123</t>
  </si>
  <si>
    <t>0503@@@000070</t>
  </si>
  <si>
    <t>空调</t>
  </si>
  <si>
    <t>KFR35</t>
  </si>
  <si>
    <t>办公类电子设备</t>
  </si>
  <si>
    <t>2007-10-01</t>
  </si>
  <si>
    <t>124</t>
  </si>
  <si>
    <t>0402@@@000513</t>
  </si>
  <si>
    <t>征收工程电脑</t>
  </si>
  <si>
    <t>工程设备</t>
  </si>
  <si>
    <t>2013-11-01</t>
  </si>
  <si>
    <t>125</t>
  </si>
  <si>
    <t>0502@@@000066</t>
  </si>
  <si>
    <t>UPS电池</t>
    <phoneticPr fontId="4" type="noConversion"/>
  </si>
  <si>
    <t>12V100AH</t>
  </si>
  <si>
    <t>2016-10-31</t>
  </si>
  <si>
    <t>损坏，无法使用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</si>
</sst>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0_ "/>
    <numFmt numFmtId="177" formatCode="0_);[Red]\(0\)"/>
    <numFmt numFmtId="178" formatCode="0.00_);[Red]\(0.00\)"/>
    <numFmt numFmtId="179" formatCode="#,##0.0000"/>
  </numFmts>
  <fonts count="1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b/>
      <sz val="2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u/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0" borderId="0"/>
    <xf numFmtId="0" fontId="9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10" fillId="0" borderId="2" xfId="3" applyNumberFormat="1" applyFont="1" applyBorder="1" applyAlignment="1">
      <alignment horizontal="center" vertical="center"/>
    </xf>
    <xf numFmtId="49" fontId="10" fillId="0" borderId="3" xfId="3" applyNumberFormat="1" applyFont="1" applyBorder="1" applyAlignment="1">
      <alignment horizontal="center" vertical="center" wrapText="1"/>
    </xf>
    <xf numFmtId="49" fontId="11" fillId="0" borderId="2" xfId="3" applyNumberFormat="1" applyFont="1" applyBorder="1" applyAlignment="1">
      <alignment horizontal="center" vertical="center" wrapText="1"/>
    </xf>
    <xf numFmtId="14" fontId="11" fillId="0" borderId="3" xfId="3" applyNumberFormat="1" applyFont="1" applyBorder="1" applyAlignment="1">
      <alignment horizontal="center" vertical="center" wrapText="1"/>
    </xf>
    <xf numFmtId="49" fontId="11" fillId="0" borderId="2" xfId="3" applyNumberFormat="1" applyFont="1" applyBorder="1" applyAlignment="1">
      <alignment horizontal="center" vertical="center"/>
    </xf>
    <xf numFmtId="177" fontId="11" fillId="0" borderId="2" xfId="3" applyNumberFormat="1" applyFont="1" applyBorder="1" applyAlignment="1">
      <alignment horizontal="center" vertical="center"/>
    </xf>
    <xf numFmtId="178" fontId="10" fillId="0" borderId="2" xfId="3" applyNumberFormat="1" applyFont="1" applyBorder="1" applyAlignment="1">
      <alignment horizontal="center" vertical="center"/>
    </xf>
    <xf numFmtId="177" fontId="11" fillId="0" borderId="2" xfId="3" applyNumberFormat="1" applyFont="1" applyBorder="1" applyAlignment="1">
      <alignment horizontal="center" vertical="center"/>
    </xf>
    <xf numFmtId="179" fontId="10" fillId="0" borderId="2" xfId="3" applyNumberFormat="1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0" fillId="0" borderId="4" xfId="3" applyNumberFormat="1" applyFont="1" applyBorder="1" applyAlignment="1">
      <alignment horizontal="center" vertical="center" wrapText="1"/>
    </xf>
    <xf numFmtId="14" fontId="11" fillId="0" borderId="4" xfId="3" applyNumberFormat="1" applyFont="1" applyBorder="1" applyAlignment="1">
      <alignment horizontal="center" vertical="center" wrapText="1"/>
    </xf>
    <xf numFmtId="49" fontId="10" fillId="0" borderId="5" xfId="3" applyNumberFormat="1" applyFont="1" applyBorder="1" applyAlignment="1">
      <alignment horizontal="center" vertical="center" wrapText="1"/>
    </xf>
    <xf numFmtId="14" fontId="11" fillId="0" borderId="5" xfId="3" applyNumberFormat="1" applyFont="1" applyBorder="1" applyAlignment="1">
      <alignment horizontal="center" vertical="center" wrapText="1"/>
    </xf>
    <xf numFmtId="49" fontId="10" fillId="0" borderId="2" xfId="3" applyNumberFormat="1" applyFont="1" applyBorder="1" applyAlignment="1">
      <alignment horizontal="center" vertical="center" wrapText="1"/>
    </xf>
    <xf numFmtId="4" fontId="10" fillId="0" borderId="2" xfId="3" applyNumberFormat="1" applyFont="1" applyBorder="1" applyAlignment="1">
      <alignment horizontal="center" vertical="center"/>
    </xf>
    <xf numFmtId="178" fontId="10" fillId="0" borderId="2" xfId="3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shrinkToFit="1"/>
    </xf>
    <xf numFmtId="14" fontId="11" fillId="0" borderId="2" xfId="3" applyNumberFormat="1" applyFont="1" applyBorder="1" applyAlignment="1">
      <alignment horizontal="center" vertical="center" wrapText="1"/>
    </xf>
    <xf numFmtId="178" fontId="10" fillId="0" borderId="2" xfId="3" applyNumberFormat="1" applyFont="1" applyBorder="1" applyAlignment="1">
      <alignment horizontal="center" vertical="center" wrapText="1"/>
    </xf>
    <xf numFmtId="49" fontId="14" fillId="0" borderId="2" xfId="2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49" fontId="10" fillId="0" borderId="2" xfId="4" applyNumberFormat="1" applyFont="1" applyBorder="1" applyAlignment="1">
      <alignment horizontal="center" vertical="center"/>
    </xf>
    <xf numFmtId="49" fontId="10" fillId="0" borderId="2" xfId="4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" fontId="10" fillId="0" borderId="2" xfId="4" applyNumberFormat="1" applyFont="1" applyBorder="1" applyAlignment="1">
      <alignment horizontal="center" vertical="center"/>
    </xf>
    <xf numFmtId="178" fontId="10" fillId="0" borderId="2" xfId="4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76" fontId="9" fillId="0" borderId="0" xfId="0" applyNumberFormat="1" applyFont="1" applyAlignment="1">
      <alignment horizontal="center"/>
    </xf>
    <xf numFmtId="0" fontId="9" fillId="0" borderId="0" xfId="0" applyFont="1"/>
    <xf numFmtId="49" fontId="17" fillId="0" borderId="2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176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176" fontId="18" fillId="0" borderId="2" xfId="1" applyNumberFormat="1" applyFont="1" applyFill="1" applyBorder="1" applyAlignment="1">
      <alignment horizontal="center" vertical="center" shrinkToFit="1"/>
    </xf>
    <xf numFmtId="43" fontId="10" fillId="0" borderId="2" xfId="1" applyFont="1" applyFill="1" applyBorder="1" applyAlignment="1">
      <alignment horizontal="center" vertical="center" wrapText="1"/>
    </xf>
  </cellXfs>
  <cellStyles count="5">
    <cellStyle name="常规" xfId="0" builtinId="0"/>
    <cellStyle name="常规 2" xfId="3" xr:uid="{9680C373-2C1E-4054-868C-1935E7DCDF51}"/>
    <cellStyle name="常规 6" xfId="4" xr:uid="{BCF98AFD-44AB-42BA-A995-4D83FCD3881C}"/>
    <cellStyle name="超链接" xfId="2" builtinId="8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0501@@@000739" TargetMode="External"/><Relationship Id="rId7" Type="http://schemas.openxmlformats.org/officeDocument/2006/relationships/hyperlink" Target="mailto:0502@@@000031" TargetMode="External"/><Relationship Id="rId2" Type="http://schemas.openxmlformats.org/officeDocument/2006/relationships/hyperlink" Target="mailto:0501@@@000733" TargetMode="External"/><Relationship Id="rId1" Type="http://schemas.openxmlformats.org/officeDocument/2006/relationships/hyperlink" Target="mailto:0501@@@000731" TargetMode="External"/><Relationship Id="rId6" Type="http://schemas.openxmlformats.org/officeDocument/2006/relationships/hyperlink" Target="mailto:0502@@@000027" TargetMode="External"/><Relationship Id="rId5" Type="http://schemas.openxmlformats.org/officeDocument/2006/relationships/hyperlink" Target="mailto:0701@@@000147" TargetMode="External"/><Relationship Id="rId4" Type="http://schemas.openxmlformats.org/officeDocument/2006/relationships/hyperlink" Target="mailto:0701@@@000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topLeftCell="A31" workbookViewId="0">
      <selection activeCell="K47" sqref="K47"/>
    </sheetView>
  </sheetViews>
  <sheetFormatPr defaultColWidth="8" defaultRowHeight="12.75" x14ac:dyDescent="0.2"/>
  <cols>
    <col min="1" max="1" width="5.625" style="55" customWidth="1"/>
    <col min="2" max="2" width="12.25" style="55" customWidth="1"/>
    <col min="3" max="3" width="12" style="56" customWidth="1"/>
    <col min="4" max="4" width="10.25" style="55" customWidth="1"/>
    <col min="5" max="5" width="11.125" style="55" customWidth="1"/>
    <col min="6" max="6" width="11" style="55" customWidth="1"/>
    <col min="7" max="7" width="5.75" style="55" customWidth="1"/>
    <col min="8" max="8" width="9.125" style="57" customWidth="1"/>
    <col min="9" max="9" width="15" style="55" customWidth="1"/>
    <col min="10" max="10" width="11.75" style="55" customWidth="1"/>
    <col min="11" max="11" width="10.625" style="55" customWidth="1"/>
    <col min="12" max="12" width="9.875" style="55" customWidth="1"/>
    <col min="13" max="13" width="13.25" style="55" customWidth="1"/>
    <col min="14" max="14" width="22.125" style="55" customWidth="1"/>
    <col min="15" max="15" width="8" style="58"/>
    <col min="16" max="16" width="10.5" style="58" customWidth="1"/>
    <col min="17" max="16384" width="8" style="58"/>
  </cols>
  <sheetData>
    <row r="1" spans="1:14" s="4" customFormat="1" ht="25.5" x14ac:dyDescent="0.2">
      <c r="A1" s="1" t="s">
        <v>0</v>
      </c>
      <c r="B1" s="1"/>
      <c r="C1" s="2"/>
      <c r="D1" s="1"/>
      <c r="E1" s="1"/>
      <c r="F1" s="1"/>
      <c r="G1" s="1"/>
      <c r="H1" s="3"/>
      <c r="I1" s="1"/>
      <c r="J1" s="1"/>
      <c r="K1" s="1"/>
      <c r="L1" s="3"/>
      <c r="M1" s="1"/>
      <c r="N1" s="1"/>
    </row>
    <row r="2" spans="1:14" s="10" customFormat="1" ht="13.5" x14ac:dyDescent="0.2">
      <c r="A2" s="5" t="s">
        <v>1</v>
      </c>
      <c r="B2" s="6" t="s">
        <v>2</v>
      </c>
      <c r="C2" s="6"/>
      <c r="D2" s="6"/>
      <c r="E2" s="6"/>
      <c r="F2" s="5"/>
      <c r="G2" s="5"/>
      <c r="H2" s="7" t="s">
        <v>3</v>
      </c>
      <c r="I2" s="8">
        <v>44763</v>
      </c>
      <c r="J2" s="5"/>
      <c r="K2" s="5"/>
      <c r="L2" s="7"/>
      <c r="M2" s="5"/>
      <c r="N2" s="9"/>
    </row>
    <row r="3" spans="1:14" s="10" customFormat="1" ht="24" x14ac:dyDescent="0.2">
      <c r="A3" s="11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2" t="s">
        <v>9</v>
      </c>
      <c r="G3" s="11" t="s">
        <v>10</v>
      </c>
      <c r="H3" s="13" t="s">
        <v>11</v>
      </c>
      <c r="I3" s="11" t="s">
        <v>12</v>
      </c>
      <c r="J3" s="11" t="s">
        <v>13</v>
      </c>
      <c r="K3" s="11" t="s">
        <v>14</v>
      </c>
      <c r="L3" s="14" t="s">
        <v>15</v>
      </c>
      <c r="M3" s="11" t="s">
        <v>16</v>
      </c>
      <c r="N3" s="15" t="s">
        <v>17</v>
      </c>
    </row>
    <row r="4" spans="1:14" s="26" customFormat="1" ht="36" x14ac:dyDescent="0.2">
      <c r="A4" s="16" t="s">
        <v>18</v>
      </c>
      <c r="B4" s="17" t="s">
        <v>19</v>
      </c>
      <c r="C4" s="18" t="s">
        <v>20</v>
      </c>
      <c r="D4" s="18"/>
      <c r="E4" s="16" t="s">
        <v>21</v>
      </c>
      <c r="F4" s="19">
        <v>37956</v>
      </c>
      <c r="G4" s="20" t="s">
        <v>22</v>
      </c>
      <c r="H4" s="21">
        <v>24</v>
      </c>
      <c r="I4" s="22">
        <v>11223.68</v>
      </c>
      <c r="J4" s="22">
        <v>10662.5</v>
      </c>
      <c r="K4" s="22">
        <v>561.17999999999995</v>
      </c>
      <c r="L4" s="23">
        <v>19</v>
      </c>
      <c r="M4" s="24" t="s">
        <v>23</v>
      </c>
      <c r="N4" s="25" t="s">
        <v>24</v>
      </c>
    </row>
    <row r="5" spans="1:14" s="26" customFormat="1" ht="36" x14ac:dyDescent="0.2">
      <c r="A5" s="16" t="s">
        <v>25</v>
      </c>
      <c r="B5" s="27"/>
      <c r="C5" s="18" t="s">
        <v>26</v>
      </c>
      <c r="D5" s="18"/>
      <c r="E5" s="16" t="s">
        <v>21</v>
      </c>
      <c r="F5" s="28"/>
      <c r="G5" s="20" t="s">
        <v>27</v>
      </c>
      <c r="H5" s="21">
        <v>3</v>
      </c>
      <c r="I5" s="22"/>
      <c r="J5" s="22"/>
      <c r="K5" s="22"/>
      <c r="L5" s="23"/>
      <c r="M5" s="24"/>
      <c r="N5" s="25"/>
    </row>
    <row r="6" spans="1:14" s="26" customFormat="1" ht="36" x14ac:dyDescent="0.2">
      <c r="A6" s="16" t="s">
        <v>28</v>
      </c>
      <c r="B6" s="27"/>
      <c r="C6" s="18" t="s">
        <v>29</v>
      </c>
      <c r="D6" s="18"/>
      <c r="E6" s="16" t="s">
        <v>21</v>
      </c>
      <c r="F6" s="28"/>
      <c r="G6" s="20" t="s">
        <v>27</v>
      </c>
      <c r="H6" s="21">
        <v>1</v>
      </c>
      <c r="I6" s="22"/>
      <c r="J6" s="22"/>
      <c r="K6" s="22"/>
      <c r="L6" s="23"/>
      <c r="M6" s="24"/>
      <c r="N6" s="25"/>
    </row>
    <row r="7" spans="1:14" s="26" customFormat="1" ht="48" x14ac:dyDescent="0.2">
      <c r="A7" s="16" t="s">
        <v>30</v>
      </c>
      <c r="B7" s="27"/>
      <c r="C7" s="18" t="s">
        <v>31</v>
      </c>
      <c r="D7" s="18"/>
      <c r="E7" s="16" t="s">
        <v>21</v>
      </c>
      <c r="F7" s="28"/>
      <c r="G7" s="20" t="s">
        <v>27</v>
      </c>
      <c r="H7" s="21">
        <v>7</v>
      </c>
      <c r="I7" s="22"/>
      <c r="J7" s="22"/>
      <c r="K7" s="22"/>
      <c r="L7" s="23"/>
      <c r="M7" s="24"/>
      <c r="N7" s="25"/>
    </row>
    <row r="8" spans="1:14" s="26" customFormat="1" ht="48" x14ac:dyDescent="0.2">
      <c r="A8" s="16" t="s">
        <v>32</v>
      </c>
      <c r="B8" s="27"/>
      <c r="C8" s="18" t="s">
        <v>33</v>
      </c>
      <c r="D8" s="18"/>
      <c r="E8" s="16" t="s">
        <v>21</v>
      </c>
      <c r="F8" s="28"/>
      <c r="G8" s="20" t="s">
        <v>27</v>
      </c>
      <c r="H8" s="21">
        <v>4</v>
      </c>
      <c r="I8" s="22"/>
      <c r="J8" s="22"/>
      <c r="K8" s="22"/>
      <c r="L8" s="23"/>
      <c r="M8" s="24"/>
      <c r="N8" s="25"/>
    </row>
    <row r="9" spans="1:14" s="26" customFormat="1" x14ac:dyDescent="0.2">
      <c r="A9" s="16" t="s">
        <v>34</v>
      </c>
      <c r="B9" s="27"/>
      <c r="C9" s="18" t="s">
        <v>35</v>
      </c>
      <c r="D9" s="18"/>
      <c r="E9" s="16" t="s">
        <v>21</v>
      </c>
      <c r="F9" s="28"/>
      <c r="G9" s="20" t="s">
        <v>27</v>
      </c>
      <c r="H9" s="21">
        <v>267</v>
      </c>
      <c r="I9" s="22"/>
      <c r="J9" s="22"/>
      <c r="K9" s="22"/>
      <c r="L9" s="23"/>
      <c r="M9" s="24"/>
      <c r="N9" s="25"/>
    </row>
    <row r="10" spans="1:14" s="26" customFormat="1" ht="24" x14ac:dyDescent="0.2">
      <c r="A10" s="16" t="s">
        <v>36</v>
      </c>
      <c r="B10" s="27"/>
      <c r="C10" s="18" t="s">
        <v>37</v>
      </c>
      <c r="D10" s="18"/>
      <c r="E10" s="16" t="s">
        <v>21</v>
      </c>
      <c r="F10" s="28"/>
      <c r="G10" s="20" t="s">
        <v>27</v>
      </c>
      <c r="H10" s="21">
        <v>3</v>
      </c>
      <c r="I10" s="22"/>
      <c r="J10" s="22"/>
      <c r="K10" s="22"/>
      <c r="L10" s="23"/>
      <c r="M10" s="24"/>
      <c r="N10" s="25"/>
    </row>
    <row r="11" spans="1:14" s="26" customFormat="1" ht="24" x14ac:dyDescent="0.2">
      <c r="A11" s="16" t="s">
        <v>38</v>
      </c>
      <c r="B11" s="27"/>
      <c r="C11" s="18" t="s">
        <v>39</v>
      </c>
      <c r="D11" s="18"/>
      <c r="E11" s="16" t="s">
        <v>21</v>
      </c>
      <c r="F11" s="28"/>
      <c r="G11" s="20" t="s">
        <v>27</v>
      </c>
      <c r="H11" s="21">
        <v>22</v>
      </c>
      <c r="I11" s="22"/>
      <c r="J11" s="22"/>
      <c r="K11" s="22"/>
      <c r="L11" s="23"/>
      <c r="M11" s="24"/>
      <c r="N11" s="25"/>
    </row>
    <row r="12" spans="1:14" s="26" customFormat="1" ht="36" x14ac:dyDescent="0.2">
      <c r="A12" s="16" t="s">
        <v>40</v>
      </c>
      <c r="B12" s="29"/>
      <c r="C12" s="18" t="s">
        <v>41</v>
      </c>
      <c r="D12" s="18" t="s">
        <v>42</v>
      </c>
      <c r="E12" s="16" t="s">
        <v>21</v>
      </c>
      <c r="F12" s="30"/>
      <c r="G12" s="20" t="s">
        <v>27</v>
      </c>
      <c r="H12" s="21">
        <v>40</v>
      </c>
      <c r="I12" s="22"/>
      <c r="J12" s="22"/>
      <c r="K12" s="22"/>
      <c r="L12" s="23"/>
      <c r="M12" s="24"/>
      <c r="N12" s="25"/>
    </row>
    <row r="13" spans="1:14" s="26" customFormat="1" ht="22.5" x14ac:dyDescent="0.2">
      <c r="A13" s="16" t="s">
        <v>43</v>
      </c>
      <c r="B13" s="31" t="s">
        <v>44</v>
      </c>
      <c r="C13" s="18" t="s">
        <v>45</v>
      </c>
      <c r="D13" s="18" t="s">
        <v>46</v>
      </c>
      <c r="E13" s="16" t="s">
        <v>21</v>
      </c>
      <c r="F13" s="18" t="s">
        <v>47</v>
      </c>
      <c r="G13" s="20" t="s">
        <v>27</v>
      </c>
      <c r="H13" s="21">
        <v>1</v>
      </c>
      <c r="I13" s="32">
        <v>44.45</v>
      </c>
      <c r="J13" s="32">
        <v>42.23</v>
      </c>
      <c r="K13" s="33">
        <v>2.2200000000000002</v>
      </c>
      <c r="L13" s="21">
        <v>22</v>
      </c>
      <c r="M13" s="34" t="s">
        <v>23</v>
      </c>
      <c r="N13" s="16" t="s">
        <v>48</v>
      </c>
    </row>
    <row r="14" spans="1:14" s="26" customFormat="1" ht="24" x14ac:dyDescent="0.2">
      <c r="A14" s="16" t="s">
        <v>49</v>
      </c>
      <c r="B14" s="31" t="s">
        <v>50</v>
      </c>
      <c r="C14" s="31" t="s">
        <v>51</v>
      </c>
      <c r="D14" s="18"/>
      <c r="E14" s="16" t="s">
        <v>52</v>
      </c>
      <c r="F14" s="35" t="s">
        <v>53</v>
      </c>
      <c r="G14" s="20" t="s">
        <v>27</v>
      </c>
      <c r="H14" s="21">
        <v>1</v>
      </c>
      <c r="I14" s="32">
        <v>2064.3200000000002</v>
      </c>
      <c r="J14" s="32">
        <v>1768.38</v>
      </c>
      <c r="K14" s="36">
        <v>295.94</v>
      </c>
      <c r="L14" s="21">
        <v>7</v>
      </c>
      <c r="M14" s="34" t="s">
        <v>23</v>
      </c>
      <c r="N14" s="16" t="s">
        <v>54</v>
      </c>
    </row>
    <row r="15" spans="1:14" s="26" customFormat="1" ht="22.5" x14ac:dyDescent="0.2">
      <c r="A15" s="16" t="s">
        <v>55</v>
      </c>
      <c r="B15" s="37" t="s">
        <v>56</v>
      </c>
      <c r="C15" s="38" t="s">
        <v>57</v>
      </c>
      <c r="D15" s="38" t="s">
        <v>58</v>
      </c>
      <c r="E15" s="20" t="s">
        <v>52</v>
      </c>
      <c r="F15" s="35">
        <v>42216</v>
      </c>
      <c r="G15" s="20" t="s">
        <v>27</v>
      </c>
      <c r="H15" s="21">
        <v>13</v>
      </c>
      <c r="I15" s="39">
        <v>9750</v>
      </c>
      <c r="J15" s="32">
        <v>8515.91</v>
      </c>
      <c r="K15" s="33">
        <v>1234.0899999999999</v>
      </c>
      <c r="L15" s="21">
        <v>7</v>
      </c>
      <c r="M15" s="34" t="s">
        <v>23</v>
      </c>
      <c r="N15" s="16" t="s">
        <v>59</v>
      </c>
    </row>
    <row r="16" spans="1:14" s="26" customFormat="1" ht="22.5" x14ac:dyDescent="0.2">
      <c r="A16" s="16" t="s">
        <v>60</v>
      </c>
      <c r="B16" s="37" t="s">
        <v>61</v>
      </c>
      <c r="C16" s="38" t="s">
        <v>62</v>
      </c>
      <c r="D16" s="38" t="s">
        <v>58</v>
      </c>
      <c r="E16" s="20" t="s">
        <v>52</v>
      </c>
      <c r="F16" s="35">
        <v>42216</v>
      </c>
      <c r="G16" s="20"/>
      <c r="H16" s="21">
        <v>3</v>
      </c>
      <c r="I16" s="39">
        <v>2250</v>
      </c>
      <c r="J16" s="32">
        <v>1965.23</v>
      </c>
      <c r="K16" s="33">
        <v>284.77</v>
      </c>
      <c r="L16" s="21">
        <v>7</v>
      </c>
      <c r="M16" s="34" t="s">
        <v>23</v>
      </c>
      <c r="N16" s="16" t="s">
        <v>59</v>
      </c>
    </row>
    <row r="17" spans="1:14" s="26" customFormat="1" ht="22.5" x14ac:dyDescent="0.2">
      <c r="A17" s="16" t="s">
        <v>63</v>
      </c>
      <c r="B17" s="37" t="s">
        <v>64</v>
      </c>
      <c r="C17" s="38" t="s">
        <v>65</v>
      </c>
      <c r="D17" s="38" t="s">
        <v>58</v>
      </c>
      <c r="E17" s="20" t="s">
        <v>52</v>
      </c>
      <c r="F17" s="35">
        <v>42216</v>
      </c>
      <c r="G17" s="20"/>
      <c r="H17" s="21">
        <v>24</v>
      </c>
      <c r="I17" s="39">
        <v>9428.57</v>
      </c>
      <c r="J17" s="32">
        <v>8235.1628571428591</v>
      </c>
      <c r="K17" s="33">
        <v>1193.4100000000001</v>
      </c>
      <c r="L17" s="21">
        <v>7</v>
      </c>
      <c r="M17" s="34" t="s">
        <v>23</v>
      </c>
      <c r="N17" s="16" t="s">
        <v>59</v>
      </c>
    </row>
    <row r="18" spans="1:14" s="26" customFormat="1" x14ac:dyDescent="0.2">
      <c r="A18" s="16" t="s">
        <v>66</v>
      </c>
      <c r="B18" s="16" t="s">
        <v>67</v>
      </c>
      <c r="C18" s="31" t="s">
        <v>68</v>
      </c>
      <c r="D18" s="18"/>
      <c r="E18" s="20" t="s">
        <v>52</v>
      </c>
      <c r="F18" s="35">
        <v>41698</v>
      </c>
      <c r="G18" s="20" t="s">
        <v>27</v>
      </c>
      <c r="H18" s="21">
        <v>1</v>
      </c>
      <c r="I18" s="32">
        <v>49903.03</v>
      </c>
      <c r="J18" s="32">
        <v>47407.88</v>
      </c>
      <c r="K18" s="33">
        <v>2495.15</v>
      </c>
      <c r="L18" s="21">
        <v>8</v>
      </c>
      <c r="M18" s="34" t="s">
        <v>23</v>
      </c>
      <c r="N18" s="16" t="s">
        <v>69</v>
      </c>
    </row>
    <row r="19" spans="1:14" s="26" customFormat="1" x14ac:dyDescent="0.2">
      <c r="A19" s="16" t="s">
        <v>70</v>
      </c>
      <c r="B19" s="16" t="s">
        <v>71</v>
      </c>
      <c r="C19" s="31" t="s">
        <v>72</v>
      </c>
      <c r="D19" s="18"/>
      <c r="E19" s="16" t="s">
        <v>52</v>
      </c>
      <c r="F19" s="18" t="s">
        <v>73</v>
      </c>
      <c r="G19" s="20" t="s">
        <v>27</v>
      </c>
      <c r="H19" s="21">
        <v>4</v>
      </c>
      <c r="I19" s="32">
        <v>6243.13</v>
      </c>
      <c r="J19" s="32">
        <v>5293.55</v>
      </c>
      <c r="K19" s="33">
        <v>949.58</v>
      </c>
      <c r="L19" s="21">
        <v>7</v>
      </c>
      <c r="M19" s="34" t="s">
        <v>23</v>
      </c>
      <c r="N19" s="16" t="s">
        <v>74</v>
      </c>
    </row>
    <row r="20" spans="1:14" s="26" customFormat="1" x14ac:dyDescent="0.2">
      <c r="A20" s="16" t="s">
        <v>75</v>
      </c>
      <c r="B20" s="16" t="s">
        <v>76</v>
      </c>
      <c r="C20" s="31" t="s">
        <v>77</v>
      </c>
      <c r="D20" s="18"/>
      <c r="E20" s="16" t="s">
        <v>52</v>
      </c>
      <c r="F20" s="18" t="s">
        <v>78</v>
      </c>
      <c r="G20" s="20" t="s">
        <v>79</v>
      </c>
      <c r="H20" s="21">
        <v>2</v>
      </c>
      <c r="I20" s="32">
        <v>4796.41</v>
      </c>
      <c r="J20" s="32">
        <v>3743.35</v>
      </c>
      <c r="K20" s="33">
        <v>1053.06</v>
      </c>
      <c r="L20" s="21">
        <v>6</v>
      </c>
      <c r="M20" s="34" t="s">
        <v>23</v>
      </c>
      <c r="N20" s="16" t="s">
        <v>80</v>
      </c>
    </row>
    <row r="21" spans="1:14" s="45" customFormat="1" ht="14.25" x14ac:dyDescent="0.2">
      <c r="A21" s="16" t="s">
        <v>81</v>
      </c>
      <c r="B21" s="40" t="s">
        <v>82</v>
      </c>
      <c r="C21" s="41" t="s">
        <v>83</v>
      </c>
      <c r="D21" s="41" t="s">
        <v>84</v>
      </c>
      <c r="E21" s="40" t="s">
        <v>52</v>
      </c>
      <c r="F21" s="40" t="s">
        <v>85</v>
      </c>
      <c r="G21" s="42" t="s">
        <v>86</v>
      </c>
      <c r="H21" s="42">
        <v>25</v>
      </c>
      <c r="I21" s="43">
        <v>209401.71</v>
      </c>
      <c r="J21" s="43">
        <v>197123.15</v>
      </c>
      <c r="K21" s="44">
        <v>12278.56</v>
      </c>
      <c r="L21" s="42">
        <v>8</v>
      </c>
      <c r="M21" s="34" t="s">
        <v>23</v>
      </c>
      <c r="N21" s="16" t="s">
        <v>87</v>
      </c>
    </row>
    <row r="22" spans="1:14" s="26" customFormat="1" ht="45" x14ac:dyDescent="0.2">
      <c r="A22" s="16" t="s">
        <v>88</v>
      </c>
      <c r="B22" s="16" t="s">
        <v>89</v>
      </c>
      <c r="C22" s="31" t="s">
        <v>90</v>
      </c>
      <c r="D22" s="31" t="s">
        <v>91</v>
      </c>
      <c r="E22" s="18" t="s">
        <v>92</v>
      </c>
      <c r="F22" s="35">
        <v>39972</v>
      </c>
      <c r="G22" s="20" t="s">
        <v>27</v>
      </c>
      <c r="H22" s="21">
        <v>1</v>
      </c>
      <c r="I22" s="32">
        <v>17200</v>
      </c>
      <c r="J22" s="32">
        <v>16340</v>
      </c>
      <c r="K22" s="33">
        <v>860</v>
      </c>
      <c r="L22" s="21">
        <v>13</v>
      </c>
      <c r="M22" s="34" t="s">
        <v>23</v>
      </c>
      <c r="N22" s="16" t="s">
        <v>54</v>
      </c>
    </row>
    <row r="23" spans="1:14" s="26" customFormat="1" x14ac:dyDescent="0.2">
      <c r="A23" s="16" t="s">
        <v>93</v>
      </c>
      <c r="B23" s="16" t="s">
        <v>94</v>
      </c>
      <c r="C23" s="31" t="s">
        <v>95</v>
      </c>
      <c r="D23" s="31"/>
      <c r="E23" s="16" t="s">
        <v>96</v>
      </c>
      <c r="F23" s="18" t="s">
        <v>97</v>
      </c>
      <c r="G23" s="42" t="s">
        <v>86</v>
      </c>
      <c r="H23" s="21">
        <v>2</v>
      </c>
      <c r="I23" s="32">
        <v>5555.56</v>
      </c>
      <c r="J23" s="32">
        <v>5277.78</v>
      </c>
      <c r="K23" s="33">
        <v>277.77999999999997</v>
      </c>
      <c r="L23" s="21">
        <v>8</v>
      </c>
      <c r="M23" s="34" t="s">
        <v>23</v>
      </c>
      <c r="N23" s="16" t="s">
        <v>69</v>
      </c>
    </row>
    <row r="24" spans="1:14" s="26" customFormat="1" x14ac:dyDescent="0.2">
      <c r="A24" s="16" t="s">
        <v>98</v>
      </c>
      <c r="B24" s="16" t="s">
        <v>99</v>
      </c>
      <c r="C24" s="31" t="s">
        <v>100</v>
      </c>
      <c r="D24" s="31"/>
      <c r="E24" s="16" t="s">
        <v>96</v>
      </c>
      <c r="F24" s="18" t="s">
        <v>101</v>
      </c>
      <c r="G24" s="42" t="s">
        <v>86</v>
      </c>
      <c r="H24" s="21">
        <v>1</v>
      </c>
      <c r="I24" s="32">
        <v>3600</v>
      </c>
      <c r="J24" s="32">
        <v>3420</v>
      </c>
      <c r="K24" s="33">
        <v>180</v>
      </c>
      <c r="L24" s="21">
        <v>18</v>
      </c>
      <c r="M24" s="34" t="s">
        <v>23</v>
      </c>
      <c r="N24" s="16" t="s">
        <v>69</v>
      </c>
    </row>
    <row r="25" spans="1:14" s="26" customFormat="1" x14ac:dyDescent="0.2">
      <c r="A25" s="16" t="s">
        <v>102</v>
      </c>
      <c r="B25" s="16" t="s">
        <v>103</v>
      </c>
      <c r="C25" s="31" t="s">
        <v>104</v>
      </c>
      <c r="D25" s="31"/>
      <c r="E25" s="16" t="s">
        <v>96</v>
      </c>
      <c r="F25" s="18" t="s">
        <v>105</v>
      </c>
      <c r="G25" s="42" t="s">
        <v>86</v>
      </c>
      <c r="H25" s="21">
        <v>1</v>
      </c>
      <c r="I25" s="32">
        <v>942.31</v>
      </c>
      <c r="J25" s="32">
        <v>528.62</v>
      </c>
      <c r="K25" s="33">
        <v>413.69</v>
      </c>
      <c r="L25" s="21">
        <v>5</v>
      </c>
      <c r="M25" s="34" t="s">
        <v>23</v>
      </c>
      <c r="N25" s="16" t="s">
        <v>69</v>
      </c>
    </row>
    <row r="26" spans="1:14" s="26" customFormat="1" ht="24" x14ac:dyDescent="0.2">
      <c r="A26" s="16" t="s">
        <v>106</v>
      </c>
      <c r="B26" s="16" t="s">
        <v>107</v>
      </c>
      <c r="C26" s="31" t="s">
        <v>108</v>
      </c>
      <c r="D26" s="31" t="s">
        <v>109</v>
      </c>
      <c r="E26" s="18" t="s">
        <v>92</v>
      </c>
      <c r="F26" s="35" t="s">
        <v>110</v>
      </c>
      <c r="G26" s="20" t="s">
        <v>27</v>
      </c>
      <c r="H26" s="21">
        <v>1</v>
      </c>
      <c r="I26" s="32">
        <v>2400</v>
      </c>
      <c r="J26" s="32">
        <v>2280</v>
      </c>
      <c r="K26" s="36">
        <v>120</v>
      </c>
      <c r="L26" s="21">
        <v>18</v>
      </c>
      <c r="M26" s="34" t="s">
        <v>23</v>
      </c>
      <c r="N26" s="16" t="s">
        <v>111</v>
      </c>
    </row>
    <row r="27" spans="1:14" s="45" customFormat="1" ht="24" x14ac:dyDescent="0.2">
      <c r="A27" s="16" t="s">
        <v>112</v>
      </c>
      <c r="B27" s="16" t="s">
        <v>113</v>
      </c>
      <c r="C27" s="31" t="s">
        <v>108</v>
      </c>
      <c r="D27" s="31" t="s">
        <v>114</v>
      </c>
      <c r="E27" s="18" t="s">
        <v>92</v>
      </c>
      <c r="F27" s="18" t="s">
        <v>115</v>
      </c>
      <c r="G27" s="46" t="s">
        <v>86</v>
      </c>
      <c r="H27" s="47">
        <v>1</v>
      </c>
      <c r="I27" s="32">
        <v>900</v>
      </c>
      <c r="J27" s="32">
        <v>855</v>
      </c>
      <c r="K27" s="48">
        <v>45</v>
      </c>
      <c r="L27" s="47">
        <v>17</v>
      </c>
      <c r="M27" s="34" t="s">
        <v>23</v>
      </c>
      <c r="N27" s="16" t="s">
        <v>111</v>
      </c>
    </row>
    <row r="28" spans="1:14" s="45" customFormat="1" ht="18.75" customHeight="1" x14ac:dyDescent="0.2">
      <c r="A28" s="16" t="s">
        <v>116</v>
      </c>
      <c r="B28" s="16" t="s">
        <v>117</v>
      </c>
      <c r="C28" s="49" t="s">
        <v>118</v>
      </c>
      <c r="D28" s="49" t="s">
        <v>119</v>
      </c>
      <c r="E28" s="16" t="s">
        <v>120</v>
      </c>
      <c r="F28" s="16" t="s">
        <v>121</v>
      </c>
      <c r="G28" s="42" t="s">
        <v>86</v>
      </c>
      <c r="H28" s="42">
        <v>19</v>
      </c>
      <c r="I28" s="32">
        <v>115.97</v>
      </c>
      <c r="J28" s="32">
        <v>112.14</v>
      </c>
      <c r="K28" s="33">
        <v>3.83</v>
      </c>
      <c r="L28" s="42">
        <v>8</v>
      </c>
      <c r="M28" s="34" t="s">
        <v>23</v>
      </c>
      <c r="N28" s="16" t="s">
        <v>122</v>
      </c>
    </row>
    <row r="29" spans="1:14" s="26" customFormat="1" x14ac:dyDescent="0.2">
      <c r="A29" s="16" t="s">
        <v>123</v>
      </c>
      <c r="B29" s="16" t="s">
        <v>124</v>
      </c>
      <c r="C29" s="31" t="s">
        <v>125</v>
      </c>
      <c r="D29" s="31" t="s">
        <v>126</v>
      </c>
      <c r="E29" s="16" t="s">
        <v>127</v>
      </c>
      <c r="F29" s="18" t="s">
        <v>128</v>
      </c>
      <c r="G29" s="42" t="s">
        <v>86</v>
      </c>
      <c r="H29" s="21">
        <v>2</v>
      </c>
      <c r="I29" s="32">
        <v>581.20000000000005</v>
      </c>
      <c r="J29" s="32">
        <v>482.13</v>
      </c>
      <c r="K29" s="33">
        <v>99.07</v>
      </c>
      <c r="L29" s="21">
        <v>7</v>
      </c>
      <c r="M29" s="34" t="s">
        <v>23</v>
      </c>
      <c r="N29" s="16" t="s">
        <v>69</v>
      </c>
    </row>
    <row r="30" spans="1:14" s="26" customFormat="1" x14ac:dyDescent="0.2">
      <c r="A30" s="16" t="s">
        <v>129</v>
      </c>
      <c r="B30" s="16" t="s">
        <v>130</v>
      </c>
      <c r="C30" s="31" t="s">
        <v>125</v>
      </c>
      <c r="D30" s="31" t="s">
        <v>131</v>
      </c>
      <c r="E30" s="16" t="s">
        <v>127</v>
      </c>
      <c r="F30" s="18" t="s">
        <v>132</v>
      </c>
      <c r="G30" s="42" t="s">
        <v>86</v>
      </c>
      <c r="H30" s="21">
        <v>1</v>
      </c>
      <c r="I30" s="32">
        <v>2350.4299999999998</v>
      </c>
      <c r="J30" s="32">
        <v>1971.82</v>
      </c>
      <c r="K30" s="33">
        <v>378.61</v>
      </c>
      <c r="L30" s="21">
        <v>6</v>
      </c>
      <c r="M30" s="34" t="s">
        <v>23</v>
      </c>
      <c r="N30" s="16" t="s">
        <v>69</v>
      </c>
    </row>
    <row r="31" spans="1:14" s="4" customFormat="1" ht="13.5" x14ac:dyDescent="0.2">
      <c r="A31" s="50"/>
      <c r="B31" s="50"/>
      <c r="C31" s="51"/>
      <c r="D31" s="50"/>
      <c r="E31" s="50"/>
      <c r="F31" s="50"/>
      <c r="G31" s="50"/>
      <c r="H31" s="52"/>
      <c r="I31" s="53">
        <f>SUM(I4:I30)</f>
        <v>338750.76999999996</v>
      </c>
      <c r="J31" s="53">
        <f>SUM(J4:J30)</f>
        <v>316024.8328571429</v>
      </c>
      <c r="K31" s="53">
        <f>SUM(K4:K30)</f>
        <v>22725.94</v>
      </c>
      <c r="L31" s="52"/>
      <c r="M31" s="50"/>
      <c r="N31" s="54"/>
    </row>
    <row r="32" spans="1:14" x14ac:dyDescent="0.2">
      <c r="I32" s="57"/>
      <c r="J32" s="57"/>
      <c r="K32" s="57"/>
    </row>
    <row r="34" spans="1:16" s="4" customFormat="1" ht="25.15" customHeight="1" x14ac:dyDescent="0.2">
      <c r="A34" s="1" t="s">
        <v>133</v>
      </c>
      <c r="B34" s="1"/>
      <c r="C34" s="2"/>
      <c r="D34" s="1"/>
      <c r="E34" s="1"/>
      <c r="F34" s="1"/>
      <c r="G34" s="1"/>
      <c r="H34" s="3"/>
      <c r="I34" s="1"/>
      <c r="J34" s="1"/>
      <c r="K34" s="1"/>
      <c r="L34" s="3"/>
      <c r="M34" s="1"/>
      <c r="N34" s="1"/>
      <c r="O34" s="1"/>
    </row>
    <row r="35" spans="1:16" s="10" customFormat="1" ht="25.15" customHeight="1" x14ac:dyDescent="0.2">
      <c r="A35" s="5" t="s">
        <v>1</v>
      </c>
      <c r="B35" s="6" t="s">
        <v>2</v>
      </c>
      <c r="C35" s="6"/>
      <c r="D35" s="6"/>
      <c r="E35" s="6"/>
      <c r="F35" s="5"/>
      <c r="G35" s="5"/>
      <c r="H35" s="7" t="s">
        <v>3</v>
      </c>
      <c r="I35" s="8">
        <v>44763</v>
      </c>
      <c r="J35" s="5"/>
      <c r="K35" s="5"/>
      <c r="L35" s="7"/>
      <c r="M35" s="5"/>
      <c r="N35" s="5"/>
      <c r="O35" s="9"/>
    </row>
    <row r="36" spans="1:16" s="10" customFormat="1" ht="37.15" customHeight="1" x14ac:dyDescent="0.2">
      <c r="A36" s="11" t="s">
        <v>4</v>
      </c>
      <c r="B36" s="11" t="s">
        <v>5</v>
      </c>
      <c r="C36" s="12" t="s">
        <v>6</v>
      </c>
      <c r="D36" s="11" t="s">
        <v>7</v>
      </c>
      <c r="E36" s="11" t="s">
        <v>8</v>
      </c>
      <c r="F36" s="12" t="s">
        <v>9</v>
      </c>
      <c r="G36" s="11" t="s">
        <v>10</v>
      </c>
      <c r="H36" s="13" t="s">
        <v>11</v>
      </c>
      <c r="I36" s="11" t="s">
        <v>12</v>
      </c>
      <c r="J36" s="11" t="s">
        <v>13</v>
      </c>
      <c r="K36" s="11" t="s">
        <v>14</v>
      </c>
      <c r="L36" s="14" t="s">
        <v>15</v>
      </c>
      <c r="M36" s="11" t="s">
        <v>16</v>
      </c>
      <c r="N36" s="15" t="s">
        <v>17</v>
      </c>
    </row>
    <row r="37" spans="1:16" s="4" customFormat="1" ht="18" customHeight="1" x14ac:dyDescent="0.2">
      <c r="A37" s="16" t="s">
        <v>134</v>
      </c>
      <c r="B37" s="59" t="s">
        <v>135</v>
      </c>
      <c r="C37" s="60" t="s">
        <v>136</v>
      </c>
      <c r="D37" s="61" t="s">
        <v>137</v>
      </c>
      <c r="E37" s="61" t="s">
        <v>120</v>
      </c>
      <c r="F37" s="61" t="s">
        <v>138</v>
      </c>
      <c r="G37" s="62" t="s">
        <v>139</v>
      </c>
      <c r="H37" s="63">
        <v>55</v>
      </c>
      <c r="I37" s="64">
        <v>427.68</v>
      </c>
      <c r="J37" s="64">
        <v>80.37</v>
      </c>
      <c r="K37" s="64">
        <v>347.31</v>
      </c>
      <c r="L37" s="63">
        <v>1.5833333333333299</v>
      </c>
      <c r="M37" s="34" t="s">
        <v>140</v>
      </c>
      <c r="N37" s="65" t="s">
        <v>141</v>
      </c>
      <c r="P37" s="66"/>
    </row>
    <row r="38" spans="1:16" s="4" customFormat="1" ht="27" customHeight="1" x14ac:dyDescent="0.2">
      <c r="A38" s="16" t="s">
        <v>142</v>
      </c>
      <c r="B38" s="59" t="s">
        <v>143</v>
      </c>
      <c r="C38" s="60" t="s">
        <v>144</v>
      </c>
      <c r="D38" s="61" t="s">
        <v>145</v>
      </c>
      <c r="E38" s="61" t="s">
        <v>120</v>
      </c>
      <c r="F38" s="61" t="s">
        <v>146</v>
      </c>
      <c r="G38" s="62" t="s">
        <v>86</v>
      </c>
      <c r="H38" s="63">
        <v>60</v>
      </c>
      <c r="I38" s="64">
        <v>7841.24</v>
      </c>
      <c r="J38" s="64">
        <v>2123.6799999999998</v>
      </c>
      <c r="K38" s="64">
        <v>5717.56</v>
      </c>
      <c r="L38" s="63">
        <v>2.1666666666666701</v>
      </c>
      <c r="M38" s="34" t="s">
        <v>140</v>
      </c>
      <c r="N38" s="65" t="s">
        <v>147</v>
      </c>
      <c r="P38" s="66"/>
    </row>
    <row r="39" spans="1:16" s="4" customFormat="1" ht="18" customHeight="1" x14ac:dyDescent="0.2">
      <c r="A39" s="16" t="s">
        <v>148</v>
      </c>
      <c r="B39" s="59" t="s">
        <v>149</v>
      </c>
      <c r="C39" s="60" t="s">
        <v>150</v>
      </c>
      <c r="D39" s="61" t="s">
        <v>151</v>
      </c>
      <c r="E39" s="61" t="s">
        <v>96</v>
      </c>
      <c r="F39" s="61" t="s">
        <v>152</v>
      </c>
      <c r="G39" s="62" t="s">
        <v>153</v>
      </c>
      <c r="H39" s="63">
        <v>4</v>
      </c>
      <c r="I39" s="64">
        <v>13333.32</v>
      </c>
      <c r="J39" s="64">
        <v>10896</v>
      </c>
      <c r="K39" s="64">
        <v>2437.3200000000002</v>
      </c>
      <c r="L39" s="63">
        <v>6.3333333333333304</v>
      </c>
      <c r="M39" s="34" t="s">
        <v>140</v>
      </c>
      <c r="N39" s="65" t="s">
        <v>154</v>
      </c>
      <c r="O39" s="67"/>
      <c r="P39" s="66"/>
    </row>
    <row r="40" spans="1:16" s="4" customFormat="1" ht="18" customHeight="1" x14ac:dyDescent="0.2">
      <c r="A40" s="16" t="s">
        <v>155</v>
      </c>
      <c r="B40" s="59" t="s">
        <v>156</v>
      </c>
      <c r="C40" s="60" t="s">
        <v>157</v>
      </c>
      <c r="D40" s="61" t="s">
        <v>158</v>
      </c>
      <c r="E40" s="61" t="s">
        <v>96</v>
      </c>
      <c r="F40" s="61" t="s">
        <v>152</v>
      </c>
      <c r="G40" s="62" t="s">
        <v>153</v>
      </c>
      <c r="H40" s="63">
        <v>2</v>
      </c>
      <c r="I40" s="64">
        <v>9592.82</v>
      </c>
      <c r="J40" s="64">
        <v>7839.28</v>
      </c>
      <c r="K40" s="64">
        <v>1753.54</v>
      </c>
      <c r="L40" s="63">
        <v>6.3333333333333304</v>
      </c>
      <c r="M40" s="34" t="s">
        <v>140</v>
      </c>
      <c r="N40" s="65" t="s">
        <v>159</v>
      </c>
      <c r="O40" s="67"/>
      <c r="P40" s="66"/>
    </row>
    <row r="41" spans="1:16" s="4" customFormat="1" ht="18" customHeight="1" x14ac:dyDescent="0.2">
      <c r="A41" s="16" t="s">
        <v>160</v>
      </c>
      <c r="B41" s="59" t="s">
        <v>161</v>
      </c>
      <c r="C41" s="60" t="s">
        <v>162</v>
      </c>
      <c r="D41" s="61" t="s">
        <v>163</v>
      </c>
      <c r="E41" s="61" t="s">
        <v>164</v>
      </c>
      <c r="F41" s="61" t="s">
        <v>165</v>
      </c>
      <c r="G41" s="62" t="s">
        <v>86</v>
      </c>
      <c r="H41" s="68">
        <v>1</v>
      </c>
      <c r="I41" s="69">
        <v>3500</v>
      </c>
      <c r="J41" s="69">
        <v>3325</v>
      </c>
      <c r="K41" s="69">
        <v>175</v>
      </c>
      <c r="L41" s="70">
        <v>5</v>
      </c>
      <c r="M41" s="34" t="s">
        <v>140</v>
      </c>
      <c r="N41" s="65" t="s">
        <v>159</v>
      </c>
      <c r="O41" s="67"/>
      <c r="P41" s="66"/>
    </row>
    <row r="42" spans="1:16" s="4" customFormat="1" ht="18" customHeight="1" x14ac:dyDescent="0.2">
      <c r="A42" s="16" t="s">
        <v>166</v>
      </c>
      <c r="B42" s="59" t="s">
        <v>167</v>
      </c>
      <c r="C42" s="60" t="s">
        <v>168</v>
      </c>
      <c r="D42" s="61"/>
      <c r="E42" s="61" t="s">
        <v>169</v>
      </c>
      <c r="F42" s="61" t="s">
        <v>170</v>
      </c>
      <c r="G42" s="62" t="s">
        <v>86</v>
      </c>
      <c r="H42" s="68">
        <v>2</v>
      </c>
      <c r="I42" s="69">
        <v>5162</v>
      </c>
      <c r="J42" s="69">
        <v>4903.8999999999996</v>
      </c>
      <c r="K42" s="69">
        <v>258.10000000000002</v>
      </c>
      <c r="L42" s="70">
        <v>5</v>
      </c>
      <c r="M42" s="34" t="s">
        <v>140</v>
      </c>
      <c r="N42" s="65" t="s">
        <v>159</v>
      </c>
      <c r="O42" s="67"/>
      <c r="P42" s="66"/>
    </row>
    <row r="43" spans="1:16" s="4" customFormat="1" ht="18" customHeight="1" x14ac:dyDescent="0.2">
      <c r="A43" s="16" t="s">
        <v>171</v>
      </c>
      <c r="B43" s="59" t="s">
        <v>172</v>
      </c>
      <c r="C43" s="60" t="s">
        <v>173</v>
      </c>
      <c r="D43" s="61" t="s">
        <v>174</v>
      </c>
      <c r="E43" s="61" t="s">
        <v>96</v>
      </c>
      <c r="F43" s="61" t="s">
        <v>175</v>
      </c>
      <c r="G43" s="62" t="s">
        <v>153</v>
      </c>
      <c r="H43" s="68">
        <v>8</v>
      </c>
      <c r="I43" s="69">
        <v>5069.6000000000004</v>
      </c>
      <c r="J43" s="69">
        <v>3724.54</v>
      </c>
      <c r="K43" s="69">
        <v>1345.06</v>
      </c>
      <c r="L43" s="70">
        <v>5.6666666666666696</v>
      </c>
      <c r="M43" s="34" t="s">
        <v>140</v>
      </c>
      <c r="N43" s="71" t="s">
        <v>176</v>
      </c>
      <c r="O43" s="67"/>
      <c r="P43" s="66"/>
    </row>
  </sheetData>
  <mergeCells count="12">
    <mergeCell ref="A34:O34"/>
    <mergeCell ref="B35:E35"/>
    <mergeCell ref="A1:N1"/>
    <mergeCell ref="B2:E2"/>
    <mergeCell ref="B4:B12"/>
    <mergeCell ref="F4:F12"/>
    <mergeCell ref="I4:I12"/>
    <mergeCell ref="J4:J12"/>
    <mergeCell ref="K4:K12"/>
    <mergeCell ref="L4:L12"/>
    <mergeCell ref="M4:M12"/>
    <mergeCell ref="N4:N12"/>
  </mergeCells>
  <phoneticPr fontId="4" type="noConversion"/>
  <hyperlinks>
    <hyperlink ref="B15" r:id="rId1" xr:uid="{41AF9D17-25FA-4079-8A0F-E5759FFFB65E}"/>
    <hyperlink ref="B16" r:id="rId2" xr:uid="{354B0BE8-4F0C-4F9D-AAE7-FDCF6560A1D8}"/>
    <hyperlink ref="B17" r:id="rId3" xr:uid="{A53F8493-C3DD-47B9-A214-270F659CF038}"/>
    <hyperlink ref="B37" r:id="rId4" xr:uid="{55A9C392-E3BD-4EAD-AC13-F48605444EB2}"/>
    <hyperlink ref="B38" r:id="rId5" xr:uid="{6C393323-3BA6-49B6-BA42-C1C16A01606C}"/>
    <hyperlink ref="B39" r:id="rId6" xr:uid="{CE053008-0CA8-4463-BE1E-BB589C21604D}"/>
    <hyperlink ref="B40" r:id="rId7" xr:uid="{1F298ED5-780B-4B29-8B76-C6AFC3458A2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2016102003</dc:creator>
  <cp:lastModifiedBy>2016102003</cp:lastModifiedBy>
  <dcterms:created xsi:type="dcterms:W3CDTF">2015-06-05T18:19:34Z</dcterms:created>
  <dcterms:modified xsi:type="dcterms:W3CDTF">2022-09-02T02:07:19Z</dcterms:modified>
</cp:coreProperties>
</file>